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2" sheetId="2" r:id="rId1"/>
  </sheets>
  <definedNames>
    <definedName name="_xlnm._FilterDatabase" localSheetId="0" hidden="1">Sheet2!$A$2:$H$69</definedName>
    <definedName name="_xlnm.Print_Titles" localSheetId="0">Sheet2!$1:$2</definedName>
  </definedNames>
  <calcPr calcId="144525"/>
</workbook>
</file>

<file path=xl/sharedStrings.xml><?xml version="1.0" encoding="utf-8"?>
<sst xmlns="http://schemas.openxmlformats.org/spreadsheetml/2006/main" count="100" uniqueCount="91">
  <si>
    <t>山西水利职业技术学院2023年公开招聘编外工作人员
总  成  绩</t>
  </si>
  <si>
    <t>岗位</t>
  </si>
  <si>
    <t>姓名</t>
  </si>
  <si>
    <t>准考证号</t>
  </si>
  <si>
    <t>笔试</t>
  </si>
  <si>
    <t>面试</t>
  </si>
  <si>
    <t>综合成绩</t>
  </si>
  <si>
    <t>综合排名</t>
  </si>
  <si>
    <t>备注</t>
  </si>
  <si>
    <t>专技2</t>
  </si>
  <si>
    <t>吴晨旭</t>
  </si>
  <si>
    <t>刘宝</t>
  </si>
  <si>
    <t>缺考</t>
  </si>
  <si>
    <t>专技3</t>
  </si>
  <si>
    <t>王鹏宇</t>
  </si>
  <si>
    <t>陈晋宇</t>
  </si>
  <si>
    <t>游佳琪</t>
  </si>
  <si>
    <t>专技4</t>
  </si>
  <si>
    <t>李少茹</t>
  </si>
  <si>
    <t>李世林</t>
  </si>
  <si>
    <t>李星</t>
  </si>
  <si>
    <t>秦宇鹏</t>
  </si>
  <si>
    <t>专技5</t>
  </si>
  <si>
    <t>景丹</t>
  </si>
  <si>
    <t>姚雅心</t>
  </si>
  <si>
    <t>景瑞</t>
  </si>
  <si>
    <t>专技6</t>
  </si>
  <si>
    <t>郭晓建</t>
  </si>
  <si>
    <t>郭祯霞</t>
  </si>
  <si>
    <t>程倩茹</t>
  </si>
  <si>
    <t>段云杰</t>
  </si>
  <si>
    <t>专技7</t>
  </si>
  <si>
    <t>李浩亮</t>
  </si>
  <si>
    <t>专技11</t>
  </si>
  <si>
    <t>吴翔宇</t>
  </si>
  <si>
    <t>卫引凯</t>
  </si>
  <si>
    <t>冯伟强</t>
  </si>
  <si>
    <t>任晨竹</t>
  </si>
  <si>
    <t>吴瑞婷</t>
  </si>
  <si>
    <t>专技12</t>
  </si>
  <si>
    <t>杜书瑶</t>
  </si>
  <si>
    <t>陆凡婷</t>
  </si>
  <si>
    <t>支飞腾</t>
  </si>
  <si>
    <t>闫涛</t>
  </si>
  <si>
    <t>刘佳</t>
  </si>
  <si>
    <t>专技13</t>
  </si>
  <si>
    <t>周海源</t>
  </si>
  <si>
    <t>陈怡静</t>
  </si>
  <si>
    <t>专技15</t>
  </si>
  <si>
    <t>葛仕佳</t>
  </si>
  <si>
    <t>李慧梅</t>
  </si>
  <si>
    <t>王晓景</t>
  </si>
  <si>
    <t>专技17</t>
  </si>
  <si>
    <t>高帅</t>
  </si>
  <si>
    <t>段宣政</t>
  </si>
  <si>
    <t>专技18</t>
  </si>
  <si>
    <t>霍世雯</t>
  </si>
  <si>
    <t>专职辅导员1</t>
  </si>
  <si>
    <t>张恒源</t>
  </si>
  <si>
    <t>富梦渊</t>
  </si>
  <si>
    <t>柯雨盛</t>
  </si>
  <si>
    <t>陈卓</t>
  </si>
  <si>
    <t>赵亚成</t>
  </si>
  <si>
    <t>杨愉欣</t>
  </si>
  <si>
    <t>拜士钰</t>
  </si>
  <si>
    <t>孙一博</t>
  </si>
  <si>
    <t>王博冉</t>
  </si>
  <si>
    <t>高鹏</t>
  </si>
  <si>
    <t>杨艺超</t>
  </si>
  <si>
    <t>徐著卓</t>
  </si>
  <si>
    <t>吕佳盛</t>
  </si>
  <si>
    <t>谭博冉</t>
  </si>
  <si>
    <t>荆斌成</t>
  </si>
  <si>
    <t>焦奇</t>
  </si>
  <si>
    <t>专职辅导员2</t>
  </si>
  <si>
    <t>李睿文</t>
  </si>
  <si>
    <t>任静茹</t>
  </si>
  <si>
    <t>丁文婷</t>
  </si>
  <si>
    <t>卫怡兰</t>
  </si>
  <si>
    <t>杜晓楠</t>
  </si>
  <si>
    <t>张楠</t>
  </si>
  <si>
    <t>刘怡辰</t>
  </si>
  <si>
    <t>韩凌雪</t>
  </si>
  <si>
    <t>曹松婷</t>
  </si>
  <si>
    <t>林倩</t>
  </si>
  <si>
    <t>菅佳妮</t>
  </si>
  <si>
    <t>郭夕梦</t>
  </si>
  <si>
    <t>郭沛滢</t>
  </si>
  <si>
    <t>郭靖婧</t>
  </si>
  <si>
    <t>许亚欣</t>
  </si>
  <si>
    <t>王倩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</si>
</sst>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11"/>
      <color rgb="FF000000"/>
      <name val="宋体"/>
      <charset val="134"/>
    </font>
    <font>
      <sz val="12"/>
      <color rgb="FF000000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5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16" borderId="6" applyNumberFormat="0" applyFon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4" fillId="11" borderId="5" applyNumberFormat="0" applyAlignment="0" applyProtection="0">
      <alignment vertical="center"/>
    </xf>
    <xf numFmtId="0" fontId="13" fillId="11" borderId="4" applyNumberFormat="0" applyAlignment="0" applyProtection="0">
      <alignment vertical="center"/>
    </xf>
    <xf numFmtId="0" fontId="16" fillId="19" borderId="7" applyNumberFormat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176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9"/>
  <sheetViews>
    <sheetView tabSelected="1" workbookViewId="0">
      <pane xSplit="8" ySplit="2" topLeftCell="I16" activePane="bottomRight" state="frozen"/>
      <selection/>
      <selection pane="topRight"/>
      <selection pane="bottomLeft"/>
      <selection pane="bottomRight" activeCell="N2" sqref="N2"/>
    </sheetView>
  </sheetViews>
  <sheetFormatPr defaultColWidth="9" defaultRowHeight="13.5" outlineLevelCol="7"/>
  <cols>
    <col min="1" max="1" width="13.75" customWidth="1"/>
    <col min="2" max="2" width="11" customWidth="1"/>
    <col min="3" max="3" width="14.875" customWidth="1"/>
    <col min="4" max="4" width="9.75" customWidth="1"/>
    <col min="5" max="5" width="9.75" style="1" customWidth="1"/>
    <col min="6" max="6" width="11.875" customWidth="1"/>
    <col min="7" max="7" width="10.125" customWidth="1"/>
    <col min="8" max="8" width="10.875" customWidth="1"/>
  </cols>
  <sheetData>
    <row r="1" ht="63" customHeight="1" spans="1:8">
      <c r="A1" s="2" t="s">
        <v>0</v>
      </c>
      <c r="B1" s="3"/>
      <c r="C1" s="3"/>
      <c r="D1" s="3"/>
      <c r="E1" s="4"/>
      <c r="F1" s="3"/>
      <c r="G1" s="3"/>
      <c r="H1" s="3"/>
    </row>
    <row r="2" ht="35" customHeight="1" spans="1:8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5" t="s">
        <v>6</v>
      </c>
      <c r="G2" s="5" t="s">
        <v>7</v>
      </c>
      <c r="H2" s="5" t="s">
        <v>8</v>
      </c>
    </row>
    <row r="3" ht="30" customHeight="1" spans="1:8">
      <c r="A3" s="7" t="s">
        <v>9</v>
      </c>
      <c r="B3" s="8" t="s">
        <v>10</v>
      </c>
      <c r="C3" s="9">
        <v>2023001001</v>
      </c>
      <c r="D3" s="9">
        <v>58</v>
      </c>
      <c r="E3" s="10">
        <v>82.61</v>
      </c>
      <c r="F3" s="11">
        <f>D3*0.6+E3*0.4</f>
        <v>67.844</v>
      </c>
      <c r="G3" s="12">
        <v>1</v>
      </c>
      <c r="H3" s="13"/>
    </row>
    <row r="4" ht="30" customHeight="1" spans="1:8">
      <c r="A4" s="7"/>
      <c r="B4" s="8" t="s">
        <v>11</v>
      </c>
      <c r="C4" s="9">
        <v>2023001002</v>
      </c>
      <c r="D4" s="9">
        <v>48</v>
      </c>
      <c r="E4" s="14" t="s">
        <v>12</v>
      </c>
      <c r="F4" s="11">
        <f>D4*0.6</f>
        <v>28.8</v>
      </c>
      <c r="G4" s="12">
        <v>2</v>
      </c>
      <c r="H4" s="13"/>
    </row>
    <row r="5" ht="30" customHeight="1" spans="1:8">
      <c r="A5" s="15" t="s">
        <v>13</v>
      </c>
      <c r="B5" s="9" t="s">
        <v>14</v>
      </c>
      <c r="C5" s="9">
        <v>2023001005</v>
      </c>
      <c r="D5" s="9">
        <v>84</v>
      </c>
      <c r="E5" s="10">
        <v>81.6</v>
      </c>
      <c r="F5" s="11">
        <f>D5*0.6+E5*0.4</f>
        <v>83.04</v>
      </c>
      <c r="G5" s="12">
        <v>1</v>
      </c>
      <c r="H5" s="13"/>
    </row>
    <row r="6" ht="30" customHeight="1" spans="1:8">
      <c r="A6" s="15"/>
      <c r="B6" s="9" t="s">
        <v>15</v>
      </c>
      <c r="C6" s="9">
        <v>2023001003</v>
      </c>
      <c r="D6" s="9">
        <v>52</v>
      </c>
      <c r="E6" s="10">
        <v>83.22</v>
      </c>
      <c r="F6" s="11">
        <f>D6*0.6+E6*0.4</f>
        <v>64.488</v>
      </c>
      <c r="G6" s="12">
        <v>2</v>
      </c>
      <c r="H6" s="13"/>
    </row>
    <row r="7" ht="30" customHeight="1" spans="1:8">
      <c r="A7" s="15"/>
      <c r="B7" s="9" t="s">
        <v>16</v>
      </c>
      <c r="C7" s="9">
        <v>2023001006</v>
      </c>
      <c r="D7" s="9">
        <v>51</v>
      </c>
      <c r="E7" s="14" t="s">
        <v>12</v>
      </c>
      <c r="F7" s="11">
        <f>D7*0.6</f>
        <v>30.6</v>
      </c>
      <c r="G7" s="12">
        <v>3</v>
      </c>
      <c r="H7" s="13"/>
    </row>
    <row r="8" ht="30" customHeight="1" spans="1:8">
      <c r="A8" s="15" t="s">
        <v>17</v>
      </c>
      <c r="B8" s="9" t="s">
        <v>18</v>
      </c>
      <c r="C8" s="9">
        <v>2023001015</v>
      </c>
      <c r="D8" s="9">
        <v>63</v>
      </c>
      <c r="E8" s="10">
        <v>82.42</v>
      </c>
      <c r="F8" s="11">
        <f>D8*0.6+E8*0.4</f>
        <v>70.768</v>
      </c>
      <c r="G8" s="12">
        <v>1</v>
      </c>
      <c r="H8" s="13"/>
    </row>
    <row r="9" ht="30" customHeight="1" spans="1:8">
      <c r="A9" s="15"/>
      <c r="B9" s="9" t="s">
        <v>19</v>
      </c>
      <c r="C9" s="9">
        <v>2023001009</v>
      </c>
      <c r="D9" s="9">
        <v>56</v>
      </c>
      <c r="E9" s="16">
        <v>82.64</v>
      </c>
      <c r="F9" s="11">
        <f>D9*0.6+E9*0.4</f>
        <v>66.656</v>
      </c>
      <c r="G9" s="12">
        <v>2</v>
      </c>
      <c r="H9" s="13"/>
    </row>
    <row r="10" ht="30" customHeight="1" spans="1:8">
      <c r="A10" s="15"/>
      <c r="B10" s="9" t="s">
        <v>20</v>
      </c>
      <c r="C10" s="9">
        <v>2023001008</v>
      </c>
      <c r="D10" s="9">
        <v>51</v>
      </c>
      <c r="E10" s="10">
        <v>83.04</v>
      </c>
      <c r="F10" s="11">
        <f>D10*0.6+E10*0.4</f>
        <v>63.816</v>
      </c>
      <c r="G10" s="12">
        <v>3</v>
      </c>
      <c r="H10" s="13"/>
    </row>
    <row r="11" ht="30" customHeight="1" spans="1:8">
      <c r="A11" s="15"/>
      <c r="B11" s="9" t="s">
        <v>21</v>
      </c>
      <c r="C11" s="9">
        <v>2023001012</v>
      </c>
      <c r="D11" s="9">
        <v>52</v>
      </c>
      <c r="E11" s="10">
        <v>81.36</v>
      </c>
      <c r="F11" s="11">
        <f>D11*0.6+E11*0.4</f>
        <v>63.744</v>
      </c>
      <c r="G11" s="12">
        <v>4</v>
      </c>
      <c r="H11" s="13"/>
    </row>
    <row r="12" ht="30" customHeight="1" spans="1:8">
      <c r="A12" s="15" t="s">
        <v>22</v>
      </c>
      <c r="B12" s="9" t="s">
        <v>23</v>
      </c>
      <c r="C12" s="9">
        <v>2023001023</v>
      </c>
      <c r="D12" s="9">
        <v>59</v>
      </c>
      <c r="E12" s="10">
        <v>80.85</v>
      </c>
      <c r="F12" s="11">
        <f>D12*0.6+E12*0.4</f>
        <v>67.74</v>
      </c>
      <c r="G12" s="12">
        <v>1</v>
      </c>
      <c r="H12" s="13"/>
    </row>
    <row r="13" ht="30" customHeight="1" spans="1:8">
      <c r="A13" s="15"/>
      <c r="B13" s="9" t="s">
        <v>24</v>
      </c>
      <c r="C13" s="9">
        <v>2023001021</v>
      </c>
      <c r="D13" s="9">
        <v>54</v>
      </c>
      <c r="E13" s="10">
        <v>82.29</v>
      </c>
      <c r="F13" s="11">
        <f>D13*0.6+E13*0.4</f>
        <v>65.316</v>
      </c>
      <c r="G13" s="12">
        <v>2</v>
      </c>
      <c r="H13" s="13"/>
    </row>
    <row r="14" ht="30" customHeight="1" spans="1:8">
      <c r="A14" s="15"/>
      <c r="B14" s="9" t="s">
        <v>25</v>
      </c>
      <c r="C14" s="9">
        <v>2023001018</v>
      </c>
      <c r="D14" s="9">
        <v>60</v>
      </c>
      <c r="E14" s="14" t="s">
        <v>12</v>
      </c>
      <c r="F14" s="11">
        <f>D14*0.6</f>
        <v>36</v>
      </c>
      <c r="G14" s="12">
        <v>3</v>
      </c>
      <c r="H14" s="13"/>
    </row>
    <row r="15" ht="30" customHeight="1" spans="1:8">
      <c r="A15" s="15" t="s">
        <v>26</v>
      </c>
      <c r="B15" s="9" t="s">
        <v>27</v>
      </c>
      <c r="C15" s="9">
        <v>2023001026</v>
      </c>
      <c r="D15" s="9">
        <v>55</v>
      </c>
      <c r="E15" s="10">
        <v>83.7</v>
      </c>
      <c r="F15" s="11">
        <f>D15*0.6+E15*0.4</f>
        <v>66.48</v>
      </c>
      <c r="G15" s="12">
        <v>1</v>
      </c>
      <c r="H15" s="13"/>
    </row>
    <row r="16" ht="30" customHeight="1" spans="1:8">
      <c r="A16" s="15"/>
      <c r="B16" s="9" t="s">
        <v>28</v>
      </c>
      <c r="C16" s="9">
        <v>2023001027</v>
      </c>
      <c r="D16" s="9">
        <v>57</v>
      </c>
      <c r="E16" s="10">
        <v>80</v>
      </c>
      <c r="F16" s="11">
        <f>D16*0.6+E16*0.4</f>
        <v>66.2</v>
      </c>
      <c r="G16" s="12">
        <v>2</v>
      </c>
      <c r="H16" s="13"/>
    </row>
    <row r="17" ht="30" customHeight="1" spans="1:8">
      <c r="A17" s="15"/>
      <c r="B17" s="9" t="s">
        <v>29</v>
      </c>
      <c r="C17" s="9">
        <v>2023001025</v>
      </c>
      <c r="D17" s="9">
        <v>56</v>
      </c>
      <c r="E17" s="10">
        <v>81</v>
      </c>
      <c r="F17" s="11">
        <f>D17*0.6+E17*0.4</f>
        <v>66</v>
      </c>
      <c r="G17" s="12">
        <v>3</v>
      </c>
      <c r="H17" s="13"/>
    </row>
    <row r="18" ht="30" customHeight="1" spans="1:8">
      <c r="A18" s="15"/>
      <c r="B18" s="9" t="s">
        <v>30</v>
      </c>
      <c r="C18" s="9">
        <v>2023001028</v>
      </c>
      <c r="D18" s="9">
        <v>49</v>
      </c>
      <c r="E18" s="10">
        <v>82</v>
      </c>
      <c r="F18" s="11">
        <f>D18*0.6+E18*0.4</f>
        <v>62.2</v>
      </c>
      <c r="G18" s="12">
        <v>4</v>
      </c>
      <c r="H18" s="13"/>
    </row>
    <row r="19" ht="30" customHeight="1" spans="1:8">
      <c r="A19" s="8" t="s">
        <v>31</v>
      </c>
      <c r="B19" s="8" t="s">
        <v>32</v>
      </c>
      <c r="C19" s="9">
        <v>2023001029</v>
      </c>
      <c r="D19" s="9">
        <v>51</v>
      </c>
      <c r="E19" s="10">
        <v>81</v>
      </c>
      <c r="F19" s="11">
        <f>D19*0.6+E19*0.4</f>
        <v>63</v>
      </c>
      <c r="G19" s="12">
        <v>1</v>
      </c>
      <c r="H19" s="13"/>
    </row>
    <row r="20" ht="30" customHeight="1" spans="1:8">
      <c r="A20" s="17" t="s">
        <v>33</v>
      </c>
      <c r="B20" s="18" t="s">
        <v>34</v>
      </c>
      <c r="C20" s="9">
        <v>2023002005</v>
      </c>
      <c r="D20" s="9">
        <v>84</v>
      </c>
      <c r="E20" s="10">
        <v>84.28</v>
      </c>
      <c r="F20" s="11">
        <f>D20*0.6+E20*0.4</f>
        <v>84.112</v>
      </c>
      <c r="G20" s="12">
        <v>1</v>
      </c>
      <c r="H20" s="13"/>
    </row>
    <row r="21" ht="30" customHeight="1" spans="1:8">
      <c r="A21" s="19"/>
      <c r="B21" s="9" t="s">
        <v>35</v>
      </c>
      <c r="C21" s="9">
        <v>2023002004</v>
      </c>
      <c r="D21" s="9">
        <v>64</v>
      </c>
      <c r="E21" s="16">
        <v>80.43</v>
      </c>
      <c r="F21" s="11">
        <f>D21*0.6+E21*0.4</f>
        <v>70.572</v>
      </c>
      <c r="G21" s="12">
        <v>2</v>
      </c>
      <c r="H21" s="13"/>
    </row>
    <row r="22" ht="30" customHeight="1" spans="1:8">
      <c r="A22" s="19"/>
      <c r="B22" s="9" t="s">
        <v>36</v>
      </c>
      <c r="C22" s="9">
        <v>2023002001</v>
      </c>
      <c r="D22" s="9">
        <v>59</v>
      </c>
      <c r="E22" s="10">
        <v>83.99</v>
      </c>
      <c r="F22" s="11">
        <f>D22*0.6+E22*0.4</f>
        <v>68.996</v>
      </c>
      <c r="G22" s="12">
        <v>3</v>
      </c>
      <c r="H22" s="13"/>
    </row>
    <row r="23" ht="30" customHeight="1" spans="1:8">
      <c r="A23" s="19"/>
      <c r="B23" s="9" t="s">
        <v>37</v>
      </c>
      <c r="C23" s="9">
        <v>2023001030</v>
      </c>
      <c r="D23" s="9">
        <v>60</v>
      </c>
      <c r="E23" s="10">
        <v>76.98</v>
      </c>
      <c r="F23" s="11">
        <f>D23*0.6+E23*0.4</f>
        <v>66.792</v>
      </c>
      <c r="G23" s="12">
        <v>4</v>
      </c>
      <c r="H23" s="13"/>
    </row>
    <row r="24" ht="30" customHeight="1" spans="1:8">
      <c r="A24" s="19"/>
      <c r="B24" s="9" t="s">
        <v>38</v>
      </c>
      <c r="C24" s="9">
        <v>2023002002</v>
      </c>
      <c r="D24" s="9">
        <v>52</v>
      </c>
      <c r="E24" s="16">
        <v>76.9</v>
      </c>
      <c r="F24" s="11">
        <f>D24*0.6+E24*0.4</f>
        <v>61.96</v>
      </c>
      <c r="G24" s="12">
        <v>5</v>
      </c>
      <c r="H24" s="13"/>
    </row>
    <row r="25" ht="30" customHeight="1" spans="1:8">
      <c r="A25" s="15" t="s">
        <v>39</v>
      </c>
      <c r="B25" s="9" t="s">
        <v>40</v>
      </c>
      <c r="C25" s="9">
        <v>2023002007</v>
      </c>
      <c r="D25" s="9">
        <v>60</v>
      </c>
      <c r="E25" s="10">
        <v>84.28</v>
      </c>
      <c r="F25" s="11">
        <f>D25*0.6+E25*0.4</f>
        <v>69.712</v>
      </c>
      <c r="G25" s="12">
        <v>1</v>
      </c>
      <c r="H25" s="13"/>
    </row>
    <row r="26" ht="30" customHeight="1" spans="1:8">
      <c r="A26" s="15"/>
      <c r="B26" s="9" t="s">
        <v>41</v>
      </c>
      <c r="C26" s="9">
        <v>2023002008</v>
      </c>
      <c r="D26" s="9">
        <v>55</v>
      </c>
      <c r="E26" s="14">
        <v>87.15</v>
      </c>
      <c r="F26" s="11">
        <f>D26*0.6+E26*0.4</f>
        <v>67.86</v>
      </c>
      <c r="G26" s="12">
        <v>2</v>
      </c>
      <c r="H26" s="13"/>
    </row>
    <row r="27" ht="30" customHeight="1" spans="1:8">
      <c r="A27" s="15"/>
      <c r="B27" s="9" t="s">
        <v>42</v>
      </c>
      <c r="C27" s="9">
        <v>2023002010</v>
      </c>
      <c r="D27" s="9">
        <v>64</v>
      </c>
      <c r="E27" s="10">
        <v>72.04</v>
      </c>
      <c r="F27" s="11">
        <f>D27*0.6+E27*0.4</f>
        <v>67.216</v>
      </c>
      <c r="G27" s="12">
        <v>3</v>
      </c>
      <c r="H27" s="13"/>
    </row>
    <row r="28" ht="30" customHeight="1" spans="1:8">
      <c r="A28" s="15"/>
      <c r="B28" s="9" t="s">
        <v>43</v>
      </c>
      <c r="C28" s="9">
        <v>2023002009</v>
      </c>
      <c r="D28" s="9">
        <v>50</v>
      </c>
      <c r="E28" s="10">
        <v>77.06</v>
      </c>
      <c r="F28" s="11">
        <f>D28*0.6+E28*0.4</f>
        <v>60.824</v>
      </c>
      <c r="G28" s="12">
        <v>4</v>
      </c>
      <c r="H28" s="13"/>
    </row>
    <row r="29" ht="30" customHeight="1" spans="1:8">
      <c r="A29" s="15"/>
      <c r="B29" s="9" t="s">
        <v>44</v>
      </c>
      <c r="C29" s="9">
        <v>2023002006</v>
      </c>
      <c r="D29" s="9">
        <v>49</v>
      </c>
      <c r="E29" s="16">
        <v>78.37</v>
      </c>
      <c r="F29" s="11">
        <f>D29*0.6+E29*0.4</f>
        <v>60.748</v>
      </c>
      <c r="G29" s="12">
        <v>5</v>
      </c>
      <c r="H29" s="13"/>
    </row>
    <row r="30" ht="30" customHeight="1" spans="1:8">
      <c r="A30" s="7" t="s">
        <v>45</v>
      </c>
      <c r="B30" s="8" t="s">
        <v>46</v>
      </c>
      <c r="C30" s="9">
        <v>2023002011</v>
      </c>
      <c r="D30" s="9">
        <v>52</v>
      </c>
      <c r="E30" s="10">
        <v>88.54</v>
      </c>
      <c r="F30" s="11">
        <f>D30*0.6+E30*0.4</f>
        <v>66.616</v>
      </c>
      <c r="G30" s="12">
        <v>1</v>
      </c>
      <c r="H30" s="13"/>
    </row>
    <row r="31" ht="30" customHeight="1" spans="1:8">
      <c r="A31" s="7"/>
      <c r="B31" s="8" t="s">
        <v>47</v>
      </c>
      <c r="C31" s="9">
        <v>2023002012</v>
      </c>
      <c r="D31" s="9">
        <v>43</v>
      </c>
      <c r="E31" s="10">
        <v>87.16</v>
      </c>
      <c r="F31" s="11">
        <f>D31*0.6+E31*0.4</f>
        <v>60.664</v>
      </c>
      <c r="G31" s="12">
        <v>2</v>
      </c>
      <c r="H31" s="13"/>
    </row>
    <row r="32" ht="30" customHeight="1" spans="1:8">
      <c r="A32" s="15" t="s">
        <v>48</v>
      </c>
      <c r="B32" s="9" t="s">
        <v>49</v>
      </c>
      <c r="C32" s="9">
        <v>2023002015</v>
      </c>
      <c r="D32" s="9">
        <v>84</v>
      </c>
      <c r="E32" s="10">
        <v>83.68</v>
      </c>
      <c r="F32" s="11">
        <f>D32*0.6+E32*0.4</f>
        <v>83.872</v>
      </c>
      <c r="G32" s="12">
        <v>1</v>
      </c>
      <c r="H32" s="13"/>
    </row>
    <row r="33" ht="30" customHeight="1" spans="1:8">
      <c r="A33" s="15"/>
      <c r="B33" s="9" t="s">
        <v>50</v>
      </c>
      <c r="C33" s="9">
        <v>2023002014</v>
      </c>
      <c r="D33" s="9">
        <v>62</v>
      </c>
      <c r="E33" s="10">
        <v>80.53</v>
      </c>
      <c r="F33" s="11">
        <f>D33*0.6+E33*0.4</f>
        <v>69.412</v>
      </c>
      <c r="G33" s="12">
        <v>2</v>
      </c>
      <c r="H33" s="13"/>
    </row>
    <row r="34" ht="30" customHeight="1" spans="1:8">
      <c r="A34" s="15"/>
      <c r="B34" s="9" t="s">
        <v>51</v>
      </c>
      <c r="C34" s="9">
        <v>2023002016</v>
      </c>
      <c r="D34" s="9">
        <v>54</v>
      </c>
      <c r="E34" s="10">
        <v>86.86</v>
      </c>
      <c r="F34" s="11">
        <f>D34*0.6+E34*0.4</f>
        <v>67.144</v>
      </c>
      <c r="G34" s="12">
        <v>3</v>
      </c>
      <c r="H34" s="13"/>
    </row>
    <row r="35" ht="30" customHeight="1" spans="1:8">
      <c r="A35" s="7" t="s">
        <v>52</v>
      </c>
      <c r="B35" s="8" t="s">
        <v>53</v>
      </c>
      <c r="C35" s="9">
        <v>2023002018</v>
      </c>
      <c r="D35" s="9">
        <v>48</v>
      </c>
      <c r="E35" s="10">
        <v>80.34</v>
      </c>
      <c r="F35" s="11">
        <f>D35*0.6+E35*0.4</f>
        <v>60.936</v>
      </c>
      <c r="G35" s="12">
        <v>1</v>
      </c>
      <c r="H35" s="13"/>
    </row>
    <row r="36" ht="30" customHeight="1" spans="1:8">
      <c r="A36" s="7"/>
      <c r="B36" s="8" t="s">
        <v>54</v>
      </c>
      <c r="C36" s="9">
        <v>2023002019</v>
      </c>
      <c r="D36" s="9">
        <v>41</v>
      </c>
      <c r="E36" s="10">
        <v>77.96</v>
      </c>
      <c r="F36" s="11">
        <f>D36*0.6+E36*0.4</f>
        <v>55.784</v>
      </c>
      <c r="G36" s="12">
        <v>2</v>
      </c>
      <c r="H36" s="13"/>
    </row>
    <row r="37" ht="30" customHeight="1" spans="1:8">
      <c r="A37" s="7" t="s">
        <v>55</v>
      </c>
      <c r="B37" s="8" t="s">
        <v>56</v>
      </c>
      <c r="C37" s="9">
        <v>2023002020</v>
      </c>
      <c r="D37" s="9">
        <v>42</v>
      </c>
      <c r="E37" s="10">
        <v>89.2</v>
      </c>
      <c r="F37" s="11">
        <f>D37*0.6+E37*0.4</f>
        <v>60.88</v>
      </c>
      <c r="G37" s="12">
        <v>1</v>
      </c>
      <c r="H37" s="13"/>
    </row>
    <row r="38" ht="30" customHeight="1" spans="1:8">
      <c r="A38" s="15" t="s">
        <v>57</v>
      </c>
      <c r="B38" s="9" t="s">
        <v>58</v>
      </c>
      <c r="C38" s="9">
        <v>2023003010</v>
      </c>
      <c r="D38" s="9">
        <v>85</v>
      </c>
      <c r="E38" s="10">
        <v>82.52</v>
      </c>
      <c r="F38" s="11">
        <f>D38*0.6+E38*0.4</f>
        <v>84.008</v>
      </c>
      <c r="G38" s="12">
        <v>1</v>
      </c>
      <c r="H38" s="13"/>
    </row>
    <row r="39" ht="30" customHeight="1" spans="1:8">
      <c r="A39" s="15"/>
      <c r="B39" s="9" t="s">
        <v>59</v>
      </c>
      <c r="C39" s="9">
        <v>2023004010</v>
      </c>
      <c r="D39" s="9">
        <v>81</v>
      </c>
      <c r="E39" s="10">
        <v>82.88</v>
      </c>
      <c r="F39" s="11">
        <f>D39*0.6+E39*0.4</f>
        <v>81.752</v>
      </c>
      <c r="G39" s="12">
        <v>2</v>
      </c>
      <c r="H39" s="13"/>
    </row>
    <row r="40" ht="30" customHeight="1" spans="1:8">
      <c r="A40" s="15"/>
      <c r="B40" s="9" t="s">
        <v>60</v>
      </c>
      <c r="C40" s="9">
        <v>2023003006</v>
      </c>
      <c r="D40" s="9">
        <v>81</v>
      </c>
      <c r="E40" s="10">
        <v>81.92</v>
      </c>
      <c r="F40" s="11">
        <f>D40*0.6+E40*0.4</f>
        <v>81.368</v>
      </c>
      <c r="G40" s="12">
        <v>3</v>
      </c>
      <c r="H40" s="13"/>
    </row>
    <row r="41" ht="30" customHeight="1" spans="1:8">
      <c r="A41" s="15"/>
      <c r="B41" s="9" t="s">
        <v>61</v>
      </c>
      <c r="C41" s="9">
        <v>2023003028</v>
      </c>
      <c r="D41" s="9">
        <v>81</v>
      </c>
      <c r="E41" s="10">
        <v>81.06</v>
      </c>
      <c r="F41" s="11">
        <f>D41*0.6+E41*0.4</f>
        <v>81.024</v>
      </c>
      <c r="G41" s="12">
        <v>4</v>
      </c>
      <c r="H41" s="13"/>
    </row>
    <row r="42" ht="30" customHeight="1" spans="1:8">
      <c r="A42" s="15"/>
      <c r="B42" s="9" t="s">
        <v>62</v>
      </c>
      <c r="C42" s="9">
        <v>2023003025</v>
      </c>
      <c r="D42" s="9">
        <v>69</v>
      </c>
      <c r="E42" s="10">
        <v>84.2</v>
      </c>
      <c r="F42" s="11">
        <f>D42*0.6+E42*0.4</f>
        <v>75.08</v>
      </c>
      <c r="G42" s="12">
        <v>5</v>
      </c>
      <c r="H42" s="13"/>
    </row>
    <row r="43" ht="30" customHeight="1" spans="1:8">
      <c r="A43" s="15"/>
      <c r="B43" s="9" t="s">
        <v>63</v>
      </c>
      <c r="C43" s="9">
        <v>2023004002</v>
      </c>
      <c r="D43" s="9">
        <v>65</v>
      </c>
      <c r="E43" s="10">
        <v>85.36</v>
      </c>
      <c r="F43" s="11">
        <f>D43*0.6+E43*0.4</f>
        <v>73.144</v>
      </c>
      <c r="G43" s="12">
        <v>6</v>
      </c>
      <c r="H43" s="13"/>
    </row>
    <row r="44" ht="30" customHeight="1" spans="1:8">
      <c r="A44" s="15"/>
      <c r="B44" s="9" t="s">
        <v>64</v>
      </c>
      <c r="C44" s="9">
        <v>2023004014</v>
      </c>
      <c r="D44" s="9">
        <v>55</v>
      </c>
      <c r="E44" s="16">
        <v>80.78</v>
      </c>
      <c r="F44" s="11">
        <f>D44*0.6+E44*0.4</f>
        <v>65.312</v>
      </c>
      <c r="G44" s="12">
        <v>7</v>
      </c>
      <c r="H44" s="20"/>
    </row>
    <row r="45" ht="30" customHeight="1" spans="1:8">
      <c r="A45" s="15"/>
      <c r="B45" s="9" t="s">
        <v>65</v>
      </c>
      <c r="C45" s="9">
        <v>2023004005</v>
      </c>
      <c r="D45" s="9">
        <v>53</v>
      </c>
      <c r="E45" s="16">
        <v>82.48</v>
      </c>
      <c r="F45" s="11">
        <f>D45*0.6+E45*0.4</f>
        <v>64.792</v>
      </c>
      <c r="G45" s="12">
        <v>8</v>
      </c>
      <c r="H45" s="20"/>
    </row>
    <row r="46" ht="30" customHeight="1" spans="1:8">
      <c r="A46" s="15"/>
      <c r="B46" s="9" t="s">
        <v>66</v>
      </c>
      <c r="C46" s="9">
        <v>2023003026</v>
      </c>
      <c r="D46" s="9">
        <v>51</v>
      </c>
      <c r="E46" s="16">
        <v>84.96</v>
      </c>
      <c r="F46" s="11">
        <f>D46*0.6+E46*0.4</f>
        <v>64.584</v>
      </c>
      <c r="G46" s="12">
        <v>9</v>
      </c>
      <c r="H46" s="21"/>
    </row>
    <row r="47" ht="30" customHeight="1" spans="1:8">
      <c r="A47" s="15"/>
      <c r="B47" s="9" t="s">
        <v>67</v>
      </c>
      <c r="C47" s="9">
        <v>2023003007</v>
      </c>
      <c r="D47" s="9">
        <v>51</v>
      </c>
      <c r="E47" s="10">
        <v>83.88</v>
      </c>
      <c r="F47" s="11">
        <f>D47*0.6+E47*0.4</f>
        <v>64.152</v>
      </c>
      <c r="G47" s="12">
        <v>10</v>
      </c>
      <c r="H47" s="21"/>
    </row>
    <row r="48" ht="30" customHeight="1" spans="1:8">
      <c r="A48" s="15"/>
      <c r="B48" s="9" t="s">
        <v>68</v>
      </c>
      <c r="C48" s="9">
        <v>2023003001</v>
      </c>
      <c r="D48" s="9">
        <v>60</v>
      </c>
      <c r="E48" s="14" t="s">
        <v>12</v>
      </c>
      <c r="F48" s="11">
        <f>D48*0.6</f>
        <v>36</v>
      </c>
      <c r="G48" s="12">
        <v>11</v>
      </c>
      <c r="H48" s="22"/>
    </row>
    <row r="49" ht="30" customHeight="1" spans="1:8">
      <c r="A49" s="15"/>
      <c r="B49" s="9" t="s">
        <v>69</v>
      </c>
      <c r="C49" s="9">
        <v>2023004027</v>
      </c>
      <c r="D49" s="9">
        <v>59</v>
      </c>
      <c r="E49" s="11" t="s">
        <v>12</v>
      </c>
      <c r="F49" s="11">
        <f>D49*0.6</f>
        <v>35.4</v>
      </c>
      <c r="G49" s="12">
        <v>12</v>
      </c>
      <c r="H49" s="22"/>
    </row>
    <row r="50" ht="30" customHeight="1" spans="1:8">
      <c r="A50" s="15"/>
      <c r="B50" s="9" t="s">
        <v>70</v>
      </c>
      <c r="C50" s="9">
        <v>2023004023</v>
      </c>
      <c r="D50" s="9">
        <v>58</v>
      </c>
      <c r="E50" s="14" t="s">
        <v>12</v>
      </c>
      <c r="F50" s="11">
        <f>D50*0.6</f>
        <v>34.8</v>
      </c>
      <c r="G50" s="12">
        <v>13</v>
      </c>
      <c r="H50" s="21"/>
    </row>
    <row r="51" ht="30" customHeight="1" spans="1:8">
      <c r="A51" s="15"/>
      <c r="B51" s="9" t="s">
        <v>71</v>
      </c>
      <c r="C51" s="9">
        <v>2023003020</v>
      </c>
      <c r="D51" s="9">
        <v>52</v>
      </c>
      <c r="E51" s="14" t="s">
        <v>12</v>
      </c>
      <c r="F51" s="11">
        <f>D51*0.6</f>
        <v>31.2</v>
      </c>
      <c r="G51" s="12">
        <v>14</v>
      </c>
      <c r="H51" s="21"/>
    </row>
    <row r="52" ht="30" customHeight="1" spans="1:8">
      <c r="A52" s="15"/>
      <c r="B52" s="9" t="s">
        <v>72</v>
      </c>
      <c r="C52" s="9">
        <v>2023004013</v>
      </c>
      <c r="D52" s="9">
        <v>51</v>
      </c>
      <c r="E52" s="11" t="s">
        <v>12</v>
      </c>
      <c r="F52" s="11">
        <f>D52*0.6</f>
        <v>30.6</v>
      </c>
      <c r="G52" s="12">
        <v>15</v>
      </c>
      <c r="H52" s="21"/>
    </row>
    <row r="53" ht="30" customHeight="1" spans="1:8">
      <c r="A53" s="15"/>
      <c r="B53" s="9" t="s">
        <v>73</v>
      </c>
      <c r="C53" s="9">
        <v>2023004024</v>
      </c>
      <c r="D53" s="9">
        <v>51</v>
      </c>
      <c r="E53" s="11" t="s">
        <v>12</v>
      </c>
      <c r="F53" s="11">
        <f>D53*0.6</f>
        <v>30.6</v>
      </c>
      <c r="G53" s="12">
        <v>16</v>
      </c>
      <c r="H53" s="21"/>
    </row>
    <row r="54" ht="30" customHeight="1" spans="1:8">
      <c r="A54" s="15" t="s">
        <v>74</v>
      </c>
      <c r="B54" s="9" t="s">
        <v>75</v>
      </c>
      <c r="C54" s="9">
        <v>2023007016</v>
      </c>
      <c r="D54" s="9">
        <v>86</v>
      </c>
      <c r="E54" s="10">
        <v>82.42</v>
      </c>
      <c r="F54" s="11">
        <f>D54*0.6+E54*0.4</f>
        <v>84.568</v>
      </c>
      <c r="G54" s="23">
        <v>1</v>
      </c>
      <c r="H54" s="21"/>
    </row>
    <row r="55" ht="30" customHeight="1" spans="1:8">
      <c r="A55" s="15"/>
      <c r="B55" s="9" t="s">
        <v>76</v>
      </c>
      <c r="C55" s="9">
        <v>2023008003</v>
      </c>
      <c r="D55" s="9">
        <v>85</v>
      </c>
      <c r="E55" s="10">
        <v>81.23</v>
      </c>
      <c r="F55" s="11">
        <f>D55*0.6+E55*0.4</f>
        <v>83.492</v>
      </c>
      <c r="G55" s="23">
        <v>2</v>
      </c>
      <c r="H55" s="21"/>
    </row>
    <row r="56" ht="30" customHeight="1" spans="1:8">
      <c r="A56" s="15"/>
      <c r="B56" s="9" t="s">
        <v>77</v>
      </c>
      <c r="C56" s="9">
        <v>2023007001</v>
      </c>
      <c r="D56" s="9">
        <v>84</v>
      </c>
      <c r="E56" s="10">
        <v>81.65</v>
      </c>
      <c r="F56" s="11">
        <f>D56*0.6+E56*0.4</f>
        <v>83.06</v>
      </c>
      <c r="G56" s="23">
        <v>3</v>
      </c>
      <c r="H56" s="21"/>
    </row>
    <row r="57" ht="30" customHeight="1" spans="1:8">
      <c r="A57" s="15"/>
      <c r="B57" s="9" t="s">
        <v>78</v>
      </c>
      <c r="C57" s="9">
        <v>2023006029</v>
      </c>
      <c r="D57" s="9">
        <v>79</v>
      </c>
      <c r="E57" s="10">
        <v>84.16</v>
      </c>
      <c r="F57" s="11">
        <f>D57*0.6+E57*0.4</f>
        <v>81.064</v>
      </c>
      <c r="G57" s="23">
        <v>4</v>
      </c>
      <c r="H57" s="21"/>
    </row>
    <row r="58" ht="30" customHeight="1" spans="1:8">
      <c r="A58" s="15"/>
      <c r="B58" s="9" t="s">
        <v>79</v>
      </c>
      <c r="C58" s="9">
        <v>2023008023</v>
      </c>
      <c r="D58" s="9">
        <v>69</v>
      </c>
      <c r="E58" s="10">
        <v>85.73</v>
      </c>
      <c r="F58" s="11">
        <f>D58*0.6+E58*0.4</f>
        <v>75.692</v>
      </c>
      <c r="G58" s="23">
        <v>5</v>
      </c>
      <c r="H58" s="21"/>
    </row>
    <row r="59" ht="30" customHeight="1" spans="1:8">
      <c r="A59" s="15"/>
      <c r="B59" s="9" t="s">
        <v>80</v>
      </c>
      <c r="C59" s="9">
        <v>2023008008</v>
      </c>
      <c r="D59" s="9">
        <v>70</v>
      </c>
      <c r="E59" s="10">
        <v>83.03</v>
      </c>
      <c r="F59" s="11">
        <f>D59*0.6+E59*0.4</f>
        <v>75.212</v>
      </c>
      <c r="G59" s="23">
        <v>6</v>
      </c>
      <c r="H59" s="21"/>
    </row>
    <row r="60" ht="30" customHeight="1" spans="1:8">
      <c r="A60" s="15"/>
      <c r="B60" s="9" t="s">
        <v>81</v>
      </c>
      <c r="C60" s="9">
        <v>2023010016</v>
      </c>
      <c r="D60" s="9">
        <v>69</v>
      </c>
      <c r="E60" s="10">
        <v>83.8</v>
      </c>
      <c r="F60" s="11">
        <f>D60*0.6+E60*0.4</f>
        <v>74.92</v>
      </c>
      <c r="G60" s="23">
        <v>7</v>
      </c>
      <c r="H60" s="21"/>
    </row>
    <row r="61" ht="30" customHeight="1" spans="1:8">
      <c r="A61" s="15"/>
      <c r="B61" s="9" t="s">
        <v>82</v>
      </c>
      <c r="C61" s="9">
        <v>2023009030</v>
      </c>
      <c r="D61" s="9">
        <v>68</v>
      </c>
      <c r="E61" s="10">
        <v>83.02</v>
      </c>
      <c r="F61" s="11">
        <f>D61*0.6+E61*0.4</f>
        <v>74.008</v>
      </c>
      <c r="G61" s="23">
        <v>8</v>
      </c>
      <c r="H61" s="21"/>
    </row>
    <row r="62" ht="30" customHeight="1" spans="1:8">
      <c r="A62" s="15"/>
      <c r="B62" s="9" t="s">
        <v>83</v>
      </c>
      <c r="C62" s="9">
        <v>2023005023</v>
      </c>
      <c r="D62" s="9">
        <v>67</v>
      </c>
      <c r="E62" s="10">
        <v>83.9</v>
      </c>
      <c r="F62" s="11">
        <f>D62*0.6+E62*0.4</f>
        <v>73.76</v>
      </c>
      <c r="G62" s="23">
        <v>9</v>
      </c>
      <c r="H62" s="21"/>
    </row>
    <row r="63" ht="30" customHeight="1" spans="1:8">
      <c r="A63" s="15"/>
      <c r="B63" s="9" t="s">
        <v>84</v>
      </c>
      <c r="C63" s="9">
        <v>2023006027</v>
      </c>
      <c r="D63" s="9">
        <v>66</v>
      </c>
      <c r="E63" s="10">
        <v>84.21</v>
      </c>
      <c r="F63" s="11">
        <f>D63*0.6+E63*0.4</f>
        <v>73.284</v>
      </c>
      <c r="G63" s="23">
        <v>10</v>
      </c>
      <c r="H63" s="21"/>
    </row>
    <row r="64" ht="30" customHeight="1" spans="1:8">
      <c r="A64" s="15"/>
      <c r="B64" s="9" t="s">
        <v>85</v>
      </c>
      <c r="C64" s="9">
        <v>2023007014</v>
      </c>
      <c r="D64" s="9">
        <v>66</v>
      </c>
      <c r="E64" s="10">
        <v>83.56</v>
      </c>
      <c r="F64" s="11">
        <f>D64*0.6+E64*0.4</f>
        <v>73.024</v>
      </c>
      <c r="G64" s="23">
        <v>11</v>
      </c>
      <c r="H64" s="21"/>
    </row>
    <row r="65" ht="30" customHeight="1" spans="1:8">
      <c r="A65" s="15"/>
      <c r="B65" s="9" t="s">
        <v>86</v>
      </c>
      <c r="C65" s="9">
        <v>2023006003</v>
      </c>
      <c r="D65" s="9">
        <v>67</v>
      </c>
      <c r="E65" s="10">
        <v>81.25</v>
      </c>
      <c r="F65" s="11">
        <f>D65*0.6+E65*0.4</f>
        <v>72.7</v>
      </c>
      <c r="G65" s="23">
        <v>12</v>
      </c>
      <c r="H65" s="21"/>
    </row>
    <row r="66" ht="30" customHeight="1" spans="1:8">
      <c r="A66" s="15"/>
      <c r="B66" s="9" t="s">
        <v>87</v>
      </c>
      <c r="C66" s="9">
        <v>2023007013</v>
      </c>
      <c r="D66" s="9">
        <v>67</v>
      </c>
      <c r="E66" s="10">
        <v>80.64</v>
      </c>
      <c r="F66" s="11">
        <f>D66*0.6+E66*0.4</f>
        <v>72.456</v>
      </c>
      <c r="G66" s="23">
        <v>13</v>
      </c>
      <c r="H66" s="21"/>
    </row>
    <row r="67" ht="30" customHeight="1" spans="1:8">
      <c r="A67" s="15"/>
      <c r="B67" s="9" t="s">
        <v>88</v>
      </c>
      <c r="C67" s="9">
        <v>2023009027</v>
      </c>
      <c r="D67" s="9">
        <v>65</v>
      </c>
      <c r="E67" s="10">
        <v>83.02</v>
      </c>
      <c r="F67" s="11">
        <f>D67*0.6+E67*0.4</f>
        <v>72.208</v>
      </c>
      <c r="G67" s="23">
        <v>14</v>
      </c>
      <c r="H67" s="21"/>
    </row>
    <row r="68" ht="30" customHeight="1" spans="1:8">
      <c r="A68" s="15"/>
      <c r="B68" s="9" t="s">
        <v>89</v>
      </c>
      <c r="C68" s="9">
        <v>2023007011</v>
      </c>
      <c r="D68" s="9">
        <v>65</v>
      </c>
      <c r="E68" s="24">
        <v>81.65</v>
      </c>
      <c r="F68" s="11">
        <f>D68*0.6+E68*0.4</f>
        <v>71.66</v>
      </c>
      <c r="G68" s="23">
        <v>15</v>
      </c>
      <c r="H68" s="21"/>
    </row>
    <row r="69" ht="30" customHeight="1" spans="1:8">
      <c r="A69" s="15"/>
      <c r="B69" s="9" t="s">
        <v>90</v>
      </c>
      <c r="C69" s="9">
        <v>2023009010</v>
      </c>
      <c r="D69" s="9">
        <v>65</v>
      </c>
      <c r="E69" s="25" t="s">
        <v>12</v>
      </c>
      <c r="F69" s="11">
        <f>D69*0.6</f>
        <v>39</v>
      </c>
      <c r="G69" s="23">
        <v>16</v>
      </c>
      <c r="H69" s="21"/>
    </row>
  </sheetData>
  <autoFilter ref="A2:H69">
    <sortState ref="A3:H69">
      <sortCondition ref="A3"/>
    </sortState>
    <extLst/>
  </autoFilter>
  <mergeCells count="13">
    <mergeCell ref="A1:H1"/>
    <mergeCell ref="A3:A4"/>
    <mergeCell ref="A5:A7"/>
    <mergeCell ref="A8:A11"/>
    <mergeCell ref="A12:A14"/>
    <mergeCell ref="A15:A18"/>
    <mergeCell ref="A20:A24"/>
    <mergeCell ref="A25:A29"/>
    <mergeCell ref="A30:A31"/>
    <mergeCell ref="A32:A34"/>
    <mergeCell ref="A35:A36"/>
    <mergeCell ref="A38:A53"/>
    <mergeCell ref="A54:A69"/>
  </mergeCells>
  <printOptions horizontalCentered="1"/>
  <pageMargins left="0.590277777777778" right="0.590277777777778" top="0.786805555555556" bottom="0.786805555555556" header="0" footer="0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陈岳</cp:lastModifiedBy>
  <dcterms:created xsi:type="dcterms:W3CDTF">2022-08-03T07:26:00Z</dcterms:created>
  <dcterms:modified xsi:type="dcterms:W3CDTF">2023-12-03T08:31:57Z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4FD01D0133E240D6A2B64AB3FAA04BE5</vt:lpwstr>
  </property>
  <property fmtid="{D5CDD505-2E9C-101B-9397-08002B2CF9AE}" pid="3" name="KSOProductBuildVer">
    <vt:lpwstr>2052-11.1.0.10009</vt:lpwstr>
  </property>
</Properties>
</file>