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1101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4" i="1"/>
  <c r="G8"/>
  <c r="G10"/>
  <c r="G3"/>
  <c r="G5"/>
  <c r="G7"/>
  <c r="G9"/>
  <c r="G13"/>
  <c r="G11"/>
  <c r="G12"/>
  <c r="G15"/>
  <c r="G18"/>
  <c r="G14"/>
  <c r="G16"/>
  <c r="G17"/>
  <c r="G20"/>
  <c r="G19"/>
  <c r="G23"/>
  <c r="G24"/>
  <c r="G21"/>
  <c r="G22"/>
  <c r="G26"/>
  <c r="G25"/>
  <c r="G34"/>
  <c r="G27"/>
  <c r="G35"/>
  <c r="G28"/>
  <c r="G29"/>
  <c r="G36"/>
  <c r="G31"/>
  <c r="G37"/>
  <c r="G33"/>
  <c r="G30"/>
  <c r="G38"/>
  <c r="G32"/>
  <c r="G6"/>
  <c r="H31" l="1"/>
  <c r="H38"/>
  <c r="H35"/>
  <c r="H26"/>
  <c r="H23"/>
  <c r="H16"/>
  <c r="H12"/>
  <c r="H7"/>
  <c r="H8"/>
  <c r="H32"/>
  <c r="H37"/>
  <c r="H28"/>
  <c r="H25"/>
  <c r="H24"/>
  <c r="H17"/>
  <c r="H15"/>
  <c r="H9"/>
  <c r="H10"/>
  <c r="H6"/>
  <c r="H33"/>
  <c r="H29"/>
  <c r="H34"/>
  <c r="H21"/>
  <c r="H20"/>
  <c r="H18"/>
  <c r="H13"/>
  <c r="H3"/>
  <c r="H30"/>
  <c r="H36"/>
  <c r="H27"/>
  <c r="H22"/>
  <c r="H19"/>
  <c r="H14"/>
  <c r="H11"/>
  <c r="H5"/>
  <c r="H4"/>
</calcChain>
</file>

<file path=xl/sharedStrings.xml><?xml version="1.0" encoding="utf-8"?>
<sst xmlns="http://schemas.openxmlformats.org/spreadsheetml/2006/main" count="121" uniqueCount="87">
  <si>
    <t>考号</t>
  </si>
  <si>
    <t>姓名</t>
  </si>
  <si>
    <t>性别</t>
  </si>
  <si>
    <t>笔试成绩</t>
  </si>
  <si>
    <t>回答问题成绩</t>
  </si>
  <si>
    <t>才艺展示成绩</t>
  </si>
  <si>
    <t>总成绩</t>
  </si>
  <si>
    <t>排名</t>
  </si>
  <si>
    <t>备注</t>
  </si>
  <si>
    <t>月  24</t>
  </si>
  <si>
    <t>日</t>
  </si>
  <si>
    <t>4</t>
  </si>
  <si>
    <t>刘璇</t>
  </si>
  <si>
    <t>女</t>
  </si>
  <si>
    <t>33</t>
  </si>
  <si>
    <t>董一丹</t>
  </si>
  <si>
    <t>34</t>
  </si>
  <si>
    <t>祁刚</t>
  </si>
  <si>
    <t>男</t>
  </si>
  <si>
    <t>6</t>
  </si>
  <si>
    <t>孙杰刚</t>
  </si>
  <si>
    <t>25</t>
  </si>
  <si>
    <t>韩晓琳</t>
  </si>
  <si>
    <t>7</t>
  </si>
  <si>
    <t>张文奇</t>
  </si>
  <si>
    <t>22</t>
  </si>
  <si>
    <t>闫彬</t>
  </si>
  <si>
    <t>3</t>
  </si>
  <si>
    <t>王琳磊</t>
  </si>
  <si>
    <t>51</t>
  </si>
  <si>
    <t>尚泽玲</t>
  </si>
  <si>
    <t>27</t>
  </si>
  <si>
    <t>王晓玺</t>
  </si>
  <si>
    <t>49</t>
  </si>
  <si>
    <t>丰晓伟</t>
  </si>
  <si>
    <t>18</t>
  </si>
  <si>
    <t>刘艺璇</t>
  </si>
  <si>
    <t>53</t>
  </si>
  <si>
    <t>王竹</t>
  </si>
  <si>
    <t>12</t>
  </si>
  <si>
    <t>范书含</t>
  </si>
  <si>
    <t>10</t>
  </si>
  <si>
    <t>陶瑞苗</t>
  </si>
  <si>
    <t>54</t>
  </si>
  <si>
    <t>白帅奇</t>
  </si>
  <si>
    <t>63</t>
  </si>
  <si>
    <t>付伟东</t>
  </si>
  <si>
    <t>17</t>
  </si>
  <si>
    <t>王康</t>
  </si>
  <si>
    <t>45</t>
  </si>
  <si>
    <t>魏美娟</t>
  </si>
  <si>
    <t>41</t>
  </si>
  <si>
    <t>王俞卜</t>
  </si>
  <si>
    <t>36</t>
  </si>
  <si>
    <t>冀策</t>
  </si>
  <si>
    <t>60</t>
  </si>
  <si>
    <t>薛苏珍</t>
  </si>
  <si>
    <t>14</t>
  </si>
  <si>
    <t>尚怡</t>
  </si>
  <si>
    <t>31</t>
  </si>
  <si>
    <t>李静</t>
  </si>
  <si>
    <t>21</t>
  </si>
  <si>
    <t>郭倩</t>
  </si>
  <si>
    <t>56</t>
  </si>
  <si>
    <t>常文惠</t>
  </si>
  <si>
    <t>13</t>
  </si>
  <si>
    <t>孙慧敏</t>
  </si>
  <si>
    <t>44</t>
  </si>
  <si>
    <t>王磊</t>
  </si>
  <si>
    <t>2</t>
  </si>
  <si>
    <t>杨欣彤</t>
  </si>
  <si>
    <t>67</t>
  </si>
  <si>
    <t>谢佳兵</t>
  </si>
  <si>
    <t>55</t>
  </si>
  <si>
    <t>卫文娟</t>
  </si>
  <si>
    <t>71</t>
  </si>
  <si>
    <t>张树洁</t>
  </si>
  <si>
    <t>8</t>
  </si>
  <si>
    <t>薛瑾</t>
  </si>
  <si>
    <t>5</t>
  </si>
  <si>
    <t>薛雪珏</t>
  </si>
  <si>
    <t>40</t>
  </si>
  <si>
    <t>聂凡栋</t>
  </si>
  <si>
    <t>61</t>
  </si>
  <si>
    <t>王亚琳</t>
  </si>
  <si>
    <t>山西水利职业技术学院2020年公开招聘专职辅导员综合成绩</t>
    <phoneticPr fontId="8" type="noConversion"/>
  </si>
  <si>
    <t xml:space="preserve">  年  8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</si>
</sst>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Tahoma"/>
      <family val="2"/>
    </font>
    <font>
      <sz val="18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7" fillId="0" borderId="0"/>
    <xf numFmtId="0" fontId="6" fillId="0" borderId="0"/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3" applyNumberFormat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4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9" fillId="0" borderId="0" xfId="0" applyFont="1">
      <alignment vertical="center"/>
    </xf>
  </cellXfs>
  <cellStyles count="5">
    <cellStyle name="常规" xfId="0" builtinId="0"/>
    <cellStyle name="常规 2" xfId="2"/>
    <cellStyle name="常规 3" xfId="3"/>
    <cellStyle name="常规 4" xfId="1"/>
    <cellStyle name="常规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37" workbookViewId="0">
      <selection activeCell="H43" sqref="H43"/>
    </sheetView>
  </sheetViews>
  <sheetFormatPr defaultColWidth="9" defaultRowHeight="30" customHeight="1"/>
  <cols>
    <col min="1" max="1" width="11.109375" style="1" customWidth="1"/>
    <col min="2" max="2" width="14.33203125" customWidth="1"/>
    <col min="3" max="3" width="12" customWidth="1"/>
    <col min="4" max="4" width="16.44140625" customWidth="1"/>
    <col min="5" max="5" width="18.109375" customWidth="1"/>
    <col min="6" max="6" width="18.21875" customWidth="1"/>
    <col min="7" max="7" width="16.6640625" customWidth="1"/>
    <col min="8" max="8" width="11.88671875" customWidth="1"/>
    <col min="9" max="9" width="13.21875" customWidth="1"/>
  </cols>
  <sheetData>
    <row r="1" spans="1:9" ht="60" customHeight="1">
      <c r="A1" s="8" t="s">
        <v>85</v>
      </c>
      <c r="B1" s="8"/>
      <c r="C1" s="8"/>
      <c r="D1" s="8"/>
      <c r="E1" s="8"/>
      <c r="F1" s="8"/>
      <c r="G1" s="8"/>
      <c r="H1" s="8"/>
      <c r="I1" s="8"/>
    </row>
    <row r="2" spans="1:9" s="1" customFormat="1" ht="30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30" customHeight="1">
      <c r="A3" s="4" t="s">
        <v>21</v>
      </c>
      <c r="B3" s="4" t="s">
        <v>22</v>
      </c>
      <c r="C3" s="5" t="s">
        <v>13</v>
      </c>
      <c r="D3" s="6">
        <v>86</v>
      </c>
      <c r="E3" s="6">
        <v>90.4</v>
      </c>
      <c r="F3" s="6">
        <v>90.8</v>
      </c>
      <c r="G3" s="6">
        <f t="shared" ref="G3:G38" si="0">D3*0.6+E3*0.2+F3*0.2</f>
        <v>87.84</v>
      </c>
      <c r="H3" s="6">
        <f t="shared" ref="H3:H38" si="1">RANK(G3,G$3:G$38)</f>
        <v>1</v>
      </c>
      <c r="I3" s="3"/>
    </row>
    <row r="4" spans="1:9" ht="30" customHeight="1">
      <c r="A4" s="4" t="s">
        <v>14</v>
      </c>
      <c r="B4" s="4" t="s">
        <v>15</v>
      </c>
      <c r="C4" s="5" t="s">
        <v>13</v>
      </c>
      <c r="D4" s="6">
        <v>88</v>
      </c>
      <c r="E4" s="6">
        <v>86.4</v>
      </c>
      <c r="F4" s="6">
        <v>88.6</v>
      </c>
      <c r="G4" s="6">
        <f t="shared" si="0"/>
        <v>87.8</v>
      </c>
      <c r="H4" s="6">
        <f t="shared" si="1"/>
        <v>2</v>
      </c>
      <c r="I4" s="3"/>
    </row>
    <row r="5" spans="1:9" ht="30" customHeight="1">
      <c r="A5" s="4" t="s">
        <v>23</v>
      </c>
      <c r="B5" s="4" t="s">
        <v>24</v>
      </c>
      <c r="C5" s="5" t="s">
        <v>13</v>
      </c>
      <c r="D5" s="6">
        <v>85</v>
      </c>
      <c r="E5" s="6">
        <v>90.4</v>
      </c>
      <c r="F5" s="6">
        <v>90</v>
      </c>
      <c r="G5" s="6">
        <f t="shared" si="0"/>
        <v>87.08</v>
      </c>
      <c r="H5" s="6">
        <f t="shared" si="1"/>
        <v>3</v>
      </c>
      <c r="I5" s="3"/>
    </row>
    <row r="6" spans="1:9" ht="30" customHeight="1">
      <c r="A6" s="4" t="s">
        <v>11</v>
      </c>
      <c r="B6" s="4" t="s">
        <v>12</v>
      </c>
      <c r="C6" s="5" t="s">
        <v>13</v>
      </c>
      <c r="D6" s="6">
        <v>89</v>
      </c>
      <c r="E6" s="6">
        <v>84</v>
      </c>
      <c r="F6" s="6">
        <v>83.8</v>
      </c>
      <c r="G6" s="6">
        <f t="shared" si="0"/>
        <v>86.960000000000008</v>
      </c>
      <c r="H6" s="6">
        <f t="shared" si="1"/>
        <v>4</v>
      </c>
      <c r="I6" s="3"/>
    </row>
    <row r="7" spans="1:9" ht="30" customHeight="1">
      <c r="A7" s="4" t="s">
        <v>25</v>
      </c>
      <c r="B7" s="4" t="s">
        <v>26</v>
      </c>
      <c r="C7" s="5" t="s">
        <v>18</v>
      </c>
      <c r="D7" s="6">
        <v>85</v>
      </c>
      <c r="E7" s="6">
        <v>88.2</v>
      </c>
      <c r="F7" s="6">
        <v>90</v>
      </c>
      <c r="G7" s="6">
        <f t="shared" si="0"/>
        <v>86.64</v>
      </c>
      <c r="H7" s="6">
        <f t="shared" si="1"/>
        <v>5</v>
      </c>
      <c r="I7" s="3"/>
    </row>
    <row r="8" spans="1:9" ht="30" customHeight="1">
      <c r="A8" s="4" t="s">
        <v>16</v>
      </c>
      <c r="B8" s="4" t="s">
        <v>17</v>
      </c>
      <c r="C8" s="5" t="s">
        <v>18</v>
      </c>
      <c r="D8" s="6">
        <v>87</v>
      </c>
      <c r="E8" s="6">
        <v>85.6</v>
      </c>
      <c r="F8" s="6">
        <v>86.4</v>
      </c>
      <c r="G8" s="6">
        <f t="shared" si="0"/>
        <v>86.6</v>
      </c>
      <c r="H8" s="6">
        <f t="shared" si="1"/>
        <v>6</v>
      </c>
      <c r="I8" s="3"/>
    </row>
    <row r="9" spans="1:9" ht="30" customHeight="1">
      <c r="A9" s="4" t="s">
        <v>27</v>
      </c>
      <c r="B9" s="4" t="s">
        <v>28</v>
      </c>
      <c r="C9" s="5" t="s">
        <v>18</v>
      </c>
      <c r="D9" s="6">
        <v>82</v>
      </c>
      <c r="E9" s="6">
        <v>92</v>
      </c>
      <c r="F9" s="6">
        <v>94</v>
      </c>
      <c r="G9" s="6">
        <f t="shared" si="0"/>
        <v>86.399999999999991</v>
      </c>
      <c r="H9" s="6">
        <f t="shared" si="1"/>
        <v>7</v>
      </c>
      <c r="I9" s="3"/>
    </row>
    <row r="10" spans="1:9" ht="30" customHeight="1">
      <c r="A10" s="4" t="s">
        <v>19</v>
      </c>
      <c r="B10" s="4" t="s">
        <v>20</v>
      </c>
      <c r="C10" s="5" t="s">
        <v>18</v>
      </c>
      <c r="D10" s="6">
        <v>86</v>
      </c>
      <c r="E10" s="6">
        <v>86.4</v>
      </c>
      <c r="F10" s="6">
        <v>84.8</v>
      </c>
      <c r="G10" s="6">
        <f t="shared" si="0"/>
        <v>85.84</v>
      </c>
      <c r="H10" s="6">
        <f t="shared" si="1"/>
        <v>8</v>
      </c>
      <c r="I10" s="3"/>
    </row>
    <row r="11" spans="1:9" ht="30" customHeight="1">
      <c r="A11" s="4" t="s">
        <v>31</v>
      </c>
      <c r="B11" s="4" t="s">
        <v>32</v>
      </c>
      <c r="C11" s="5" t="s">
        <v>13</v>
      </c>
      <c r="D11" s="6">
        <v>81</v>
      </c>
      <c r="E11" s="6">
        <v>88.4</v>
      </c>
      <c r="F11" s="6">
        <v>90.8</v>
      </c>
      <c r="G11" s="6">
        <f t="shared" si="0"/>
        <v>84.44</v>
      </c>
      <c r="H11" s="6">
        <f t="shared" si="1"/>
        <v>9</v>
      </c>
      <c r="I11" s="3"/>
    </row>
    <row r="12" spans="1:9" ht="30" customHeight="1">
      <c r="A12" s="4" t="s">
        <v>33</v>
      </c>
      <c r="B12" s="4" t="s">
        <v>34</v>
      </c>
      <c r="C12" s="5" t="s">
        <v>13</v>
      </c>
      <c r="D12" s="6">
        <v>81</v>
      </c>
      <c r="E12" s="6">
        <v>87.2</v>
      </c>
      <c r="F12" s="6">
        <v>88.6</v>
      </c>
      <c r="G12" s="6">
        <f t="shared" si="0"/>
        <v>83.76</v>
      </c>
      <c r="H12" s="6">
        <f t="shared" si="1"/>
        <v>10</v>
      </c>
      <c r="I12" s="3"/>
    </row>
    <row r="13" spans="1:9" ht="30" customHeight="1">
      <c r="A13" s="4" t="s">
        <v>29</v>
      </c>
      <c r="B13" s="4" t="s">
        <v>30</v>
      </c>
      <c r="C13" s="5" t="s">
        <v>13</v>
      </c>
      <c r="D13" s="6">
        <v>82</v>
      </c>
      <c r="E13" s="6">
        <v>85.4</v>
      </c>
      <c r="F13" s="6">
        <v>86.6</v>
      </c>
      <c r="G13" s="6">
        <f t="shared" si="0"/>
        <v>83.6</v>
      </c>
      <c r="H13" s="6">
        <f t="shared" si="1"/>
        <v>11</v>
      </c>
      <c r="I13" s="3"/>
    </row>
    <row r="14" spans="1:9" ht="30" customHeight="1">
      <c r="A14" s="4" t="s">
        <v>39</v>
      </c>
      <c r="B14" s="4" t="s">
        <v>40</v>
      </c>
      <c r="C14" s="5" t="s">
        <v>13</v>
      </c>
      <c r="D14" s="6">
        <v>76</v>
      </c>
      <c r="E14" s="6">
        <v>88.2</v>
      </c>
      <c r="F14" s="6">
        <v>90.6</v>
      </c>
      <c r="G14" s="6">
        <f t="shared" si="0"/>
        <v>81.36</v>
      </c>
      <c r="H14" s="6">
        <f t="shared" si="1"/>
        <v>12</v>
      </c>
      <c r="I14" s="3"/>
    </row>
    <row r="15" spans="1:9" ht="30" customHeight="1">
      <c r="A15" s="4" t="s">
        <v>35</v>
      </c>
      <c r="B15" s="4" t="s">
        <v>36</v>
      </c>
      <c r="C15" s="5" t="s">
        <v>13</v>
      </c>
      <c r="D15" s="6">
        <v>77</v>
      </c>
      <c r="E15" s="6">
        <v>85</v>
      </c>
      <c r="F15" s="6">
        <v>84.6</v>
      </c>
      <c r="G15" s="6">
        <f t="shared" si="0"/>
        <v>80.11999999999999</v>
      </c>
      <c r="H15" s="6">
        <f t="shared" si="1"/>
        <v>13</v>
      </c>
      <c r="I15" s="3"/>
    </row>
    <row r="16" spans="1:9" ht="30" customHeight="1">
      <c r="A16" s="4" t="s">
        <v>41</v>
      </c>
      <c r="B16" s="4" t="s">
        <v>42</v>
      </c>
      <c r="C16" s="5" t="s">
        <v>13</v>
      </c>
      <c r="D16" s="6">
        <v>75</v>
      </c>
      <c r="E16" s="6">
        <v>84.8</v>
      </c>
      <c r="F16" s="6">
        <v>90</v>
      </c>
      <c r="G16" s="6">
        <f t="shared" si="0"/>
        <v>79.960000000000008</v>
      </c>
      <c r="H16" s="6">
        <f t="shared" si="1"/>
        <v>14</v>
      </c>
      <c r="I16" s="3"/>
    </row>
    <row r="17" spans="1:9" ht="30" customHeight="1">
      <c r="A17" s="4" t="s">
        <v>43</v>
      </c>
      <c r="B17" s="4" t="s">
        <v>44</v>
      </c>
      <c r="C17" s="5" t="s">
        <v>18</v>
      </c>
      <c r="D17" s="6">
        <v>74</v>
      </c>
      <c r="E17" s="6">
        <v>87.4</v>
      </c>
      <c r="F17" s="6">
        <v>88</v>
      </c>
      <c r="G17" s="6">
        <f t="shared" si="0"/>
        <v>79.47999999999999</v>
      </c>
      <c r="H17" s="6">
        <f t="shared" si="1"/>
        <v>15</v>
      </c>
      <c r="I17" s="3"/>
    </row>
    <row r="18" spans="1:9" ht="30" customHeight="1">
      <c r="A18" s="4" t="s">
        <v>37</v>
      </c>
      <c r="B18" s="4" t="s">
        <v>38</v>
      </c>
      <c r="C18" s="5" t="s">
        <v>13</v>
      </c>
      <c r="D18" s="6">
        <v>77</v>
      </c>
      <c r="E18" s="7">
        <v>83</v>
      </c>
      <c r="F18" s="7">
        <v>83</v>
      </c>
      <c r="G18" s="7">
        <f t="shared" si="0"/>
        <v>79.400000000000006</v>
      </c>
      <c r="H18" s="6">
        <f t="shared" si="1"/>
        <v>16</v>
      </c>
      <c r="I18" s="3"/>
    </row>
    <row r="19" spans="1:9" ht="30" customHeight="1">
      <c r="A19" s="4" t="s">
        <v>47</v>
      </c>
      <c r="B19" s="4" t="s">
        <v>48</v>
      </c>
      <c r="C19" s="5" t="s">
        <v>18</v>
      </c>
      <c r="D19" s="6">
        <v>72</v>
      </c>
      <c r="E19" s="7">
        <v>88.2</v>
      </c>
      <c r="F19" s="7">
        <v>89</v>
      </c>
      <c r="G19" s="7">
        <f t="shared" si="0"/>
        <v>78.64</v>
      </c>
      <c r="H19" s="6">
        <f t="shared" si="1"/>
        <v>17</v>
      </c>
      <c r="I19" s="3"/>
    </row>
    <row r="20" spans="1:9" ht="30" customHeight="1">
      <c r="A20" s="4" t="s">
        <v>45</v>
      </c>
      <c r="B20" s="4" t="s">
        <v>46</v>
      </c>
      <c r="C20" s="5" t="s">
        <v>18</v>
      </c>
      <c r="D20" s="6">
        <v>74</v>
      </c>
      <c r="E20" s="7">
        <v>85.4</v>
      </c>
      <c r="F20" s="7">
        <v>83.8</v>
      </c>
      <c r="G20" s="7">
        <f t="shared" si="0"/>
        <v>78.240000000000009</v>
      </c>
      <c r="H20" s="6">
        <f t="shared" si="1"/>
        <v>18</v>
      </c>
      <c r="I20" s="3"/>
    </row>
    <row r="21" spans="1:9" ht="30" customHeight="1">
      <c r="A21" s="4" t="s">
        <v>53</v>
      </c>
      <c r="B21" s="4" t="s">
        <v>54</v>
      </c>
      <c r="C21" s="5" t="s">
        <v>18</v>
      </c>
      <c r="D21" s="6">
        <v>70</v>
      </c>
      <c r="E21" s="7">
        <v>85.8</v>
      </c>
      <c r="F21" s="7">
        <v>87.6</v>
      </c>
      <c r="G21" s="7">
        <f t="shared" si="0"/>
        <v>76.679999999999993</v>
      </c>
      <c r="H21" s="6">
        <f t="shared" si="1"/>
        <v>19</v>
      </c>
      <c r="I21" s="3"/>
    </row>
    <row r="22" spans="1:9" ht="30" customHeight="1">
      <c r="A22" s="4" t="s">
        <v>55</v>
      </c>
      <c r="B22" s="4" t="s">
        <v>56</v>
      </c>
      <c r="C22" s="5" t="s">
        <v>13</v>
      </c>
      <c r="D22" s="6">
        <v>70</v>
      </c>
      <c r="E22" s="7">
        <v>85.8</v>
      </c>
      <c r="F22" s="7">
        <v>87</v>
      </c>
      <c r="G22" s="7">
        <f t="shared" si="0"/>
        <v>76.56</v>
      </c>
      <c r="H22" s="6">
        <f t="shared" si="1"/>
        <v>20</v>
      </c>
      <c r="I22" s="3"/>
    </row>
    <row r="23" spans="1:9" ht="30" customHeight="1">
      <c r="A23" s="4" t="s">
        <v>49</v>
      </c>
      <c r="B23" s="4" t="s">
        <v>50</v>
      </c>
      <c r="C23" s="5" t="s">
        <v>13</v>
      </c>
      <c r="D23" s="6">
        <v>72</v>
      </c>
      <c r="E23" s="6">
        <v>83.4</v>
      </c>
      <c r="F23" s="6">
        <v>82.2</v>
      </c>
      <c r="G23" s="6">
        <f t="shared" si="0"/>
        <v>76.319999999999993</v>
      </c>
      <c r="H23" s="6">
        <f t="shared" si="1"/>
        <v>21</v>
      </c>
      <c r="I23" s="3"/>
    </row>
    <row r="24" spans="1:9" ht="30" customHeight="1">
      <c r="A24" s="4" t="s">
        <v>51</v>
      </c>
      <c r="B24" s="4" t="s">
        <v>52</v>
      </c>
      <c r="C24" s="5" t="s">
        <v>13</v>
      </c>
      <c r="D24" s="6">
        <v>71</v>
      </c>
      <c r="E24" s="6">
        <v>84.4</v>
      </c>
      <c r="F24" s="6">
        <v>83.6</v>
      </c>
      <c r="G24" s="6">
        <f t="shared" si="0"/>
        <v>76.2</v>
      </c>
      <c r="H24" s="6">
        <f t="shared" si="1"/>
        <v>22</v>
      </c>
      <c r="I24" s="3"/>
    </row>
    <row r="25" spans="1:9" ht="30" customHeight="1">
      <c r="A25" s="4" t="s">
        <v>59</v>
      </c>
      <c r="B25" s="4" t="s">
        <v>60</v>
      </c>
      <c r="C25" s="5" t="s">
        <v>13</v>
      </c>
      <c r="D25" s="6">
        <v>69</v>
      </c>
      <c r="E25" s="6">
        <v>85.2</v>
      </c>
      <c r="F25" s="6">
        <v>85.8</v>
      </c>
      <c r="G25" s="6">
        <f t="shared" si="0"/>
        <v>75.599999999999994</v>
      </c>
      <c r="H25" s="6">
        <f t="shared" si="1"/>
        <v>23</v>
      </c>
      <c r="I25" s="3"/>
    </row>
    <row r="26" spans="1:9" ht="30" customHeight="1">
      <c r="A26" s="4" t="s">
        <v>57</v>
      </c>
      <c r="B26" s="4" t="s">
        <v>58</v>
      </c>
      <c r="C26" s="5" t="s">
        <v>13</v>
      </c>
      <c r="D26" s="6">
        <v>69</v>
      </c>
      <c r="E26" s="6">
        <v>83.8</v>
      </c>
      <c r="F26" s="6">
        <v>84.2</v>
      </c>
      <c r="G26" s="6">
        <f t="shared" si="0"/>
        <v>75</v>
      </c>
      <c r="H26" s="6">
        <f t="shared" si="1"/>
        <v>24</v>
      </c>
      <c r="I26" s="3"/>
    </row>
    <row r="27" spans="1:9" ht="30" customHeight="1">
      <c r="A27" s="4" t="s">
        <v>63</v>
      </c>
      <c r="B27" s="4" t="s">
        <v>64</v>
      </c>
      <c r="C27" s="5" t="s">
        <v>13</v>
      </c>
      <c r="D27" s="6">
        <v>66</v>
      </c>
      <c r="E27" s="6">
        <v>86.4</v>
      </c>
      <c r="F27" s="6">
        <v>90.4</v>
      </c>
      <c r="G27" s="6">
        <f t="shared" si="0"/>
        <v>74.960000000000008</v>
      </c>
      <c r="H27" s="6">
        <f t="shared" si="1"/>
        <v>25</v>
      </c>
      <c r="I27" s="3"/>
    </row>
    <row r="28" spans="1:9" ht="30" customHeight="1">
      <c r="A28" s="4" t="s">
        <v>67</v>
      </c>
      <c r="B28" s="4" t="s">
        <v>68</v>
      </c>
      <c r="C28" s="5" t="s">
        <v>18</v>
      </c>
      <c r="D28" s="6">
        <v>65</v>
      </c>
      <c r="E28" s="6">
        <v>85.4</v>
      </c>
      <c r="F28" s="6">
        <v>84.6</v>
      </c>
      <c r="G28" s="6">
        <f t="shared" si="0"/>
        <v>73</v>
      </c>
      <c r="H28" s="6">
        <f t="shared" si="1"/>
        <v>26</v>
      </c>
      <c r="I28" s="3"/>
    </row>
    <row r="29" spans="1:9" ht="30" customHeight="1">
      <c r="A29" s="4" t="s">
        <v>69</v>
      </c>
      <c r="B29" s="4" t="s">
        <v>70</v>
      </c>
      <c r="C29" s="5" t="s">
        <v>13</v>
      </c>
      <c r="D29" s="6">
        <v>61</v>
      </c>
      <c r="E29" s="6">
        <v>84.4</v>
      </c>
      <c r="F29" s="6">
        <v>85.6</v>
      </c>
      <c r="G29" s="6">
        <f t="shared" si="0"/>
        <v>70.600000000000009</v>
      </c>
      <c r="H29" s="6">
        <f t="shared" si="1"/>
        <v>27</v>
      </c>
      <c r="I29" s="3"/>
    </row>
    <row r="30" spans="1:9" ht="30" customHeight="1">
      <c r="A30" s="4" t="s">
        <v>79</v>
      </c>
      <c r="B30" s="4" t="s">
        <v>80</v>
      </c>
      <c r="C30" s="5" t="s">
        <v>13</v>
      </c>
      <c r="D30" s="6">
        <v>55</v>
      </c>
      <c r="E30" s="6">
        <v>87</v>
      </c>
      <c r="F30" s="6">
        <v>86.8</v>
      </c>
      <c r="G30" s="6">
        <f t="shared" si="0"/>
        <v>67.760000000000005</v>
      </c>
      <c r="H30" s="6">
        <f t="shared" si="1"/>
        <v>28</v>
      </c>
      <c r="I30" s="3"/>
    </row>
    <row r="31" spans="1:9" ht="30" customHeight="1">
      <c r="A31" s="4" t="s">
        <v>73</v>
      </c>
      <c r="B31" s="4" t="s">
        <v>74</v>
      </c>
      <c r="C31" s="5" t="s">
        <v>13</v>
      </c>
      <c r="D31" s="6">
        <v>57</v>
      </c>
      <c r="E31" s="6">
        <v>83</v>
      </c>
      <c r="F31" s="6">
        <v>84.2</v>
      </c>
      <c r="G31" s="6">
        <f t="shared" si="0"/>
        <v>67.64</v>
      </c>
      <c r="H31" s="6">
        <f t="shared" si="1"/>
        <v>29</v>
      </c>
      <c r="I31" s="3"/>
    </row>
    <row r="32" spans="1:9" ht="30" customHeight="1">
      <c r="A32" s="4" t="s">
        <v>83</v>
      </c>
      <c r="B32" s="4" t="s">
        <v>84</v>
      </c>
      <c r="C32" s="5" t="s">
        <v>13</v>
      </c>
      <c r="D32" s="6">
        <v>55</v>
      </c>
      <c r="E32" s="6">
        <v>84.6</v>
      </c>
      <c r="F32" s="6">
        <v>87.8</v>
      </c>
      <c r="G32" s="6">
        <f t="shared" si="0"/>
        <v>67.48</v>
      </c>
      <c r="H32" s="6">
        <f t="shared" si="1"/>
        <v>30</v>
      </c>
      <c r="I32" s="3"/>
    </row>
    <row r="33" spans="1:9" ht="30" customHeight="1">
      <c r="A33" s="4" t="s">
        <v>77</v>
      </c>
      <c r="B33" s="4" t="s">
        <v>78</v>
      </c>
      <c r="C33" s="5" t="s">
        <v>13</v>
      </c>
      <c r="D33" s="6">
        <v>56</v>
      </c>
      <c r="E33" s="6">
        <v>85</v>
      </c>
      <c r="F33" s="6">
        <v>82.4</v>
      </c>
      <c r="G33" s="6">
        <f t="shared" si="0"/>
        <v>67.08</v>
      </c>
      <c r="H33" s="6">
        <f t="shared" si="1"/>
        <v>31</v>
      </c>
      <c r="I33" s="3"/>
    </row>
    <row r="34" spans="1:9" ht="30" customHeight="1">
      <c r="A34" s="4" t="s">
        <v>61</v>
      </c>
      <c r="B34" s="4" t="s">
        <v>62</v>
      </c>
      <c r="C34" s="5" t="s">
        <v>13</v>
      </c>
      <c r="D34" s="6">
        <v>66</v>
      </c>
      <c r="E34" s="6">
        <v>0</v>
      </c>
      <c r="F34" s="6">
        <v>0</v>
      </c>
      <c r="G34" s="6">
        <f t="shared" si="0"/>
        <v>39.6</v>
      </c>
      <c r="H34" s="6">
        <f t="shared" si="1"/>
        <v>32</v>
      </c>
      <c r="I34" s="3"/>
    </row>
    <row r="35" spans="1:9" ht="30" customHeight="1">
      <c r="A35" s="4" t="s">
        <v>65</v>
      </c>
      <c r="B35" s="4" t="s">
        <v>66</v>
      </c>
      <c r="C35" s="5" t="s">
        <v>13</v>
      </c>
      <c r="D35" s="6">
        <v>65</v>
      </c>
      <c r="E35" s="6">
        <v>0</v>
      </c>
      <c r="F35" s="6">
        <v>0</v>
      </c>
      <c r="G35" s="6">
        <f t="shared" si="0"/>
        <v>39</v>
      </c>
      <c r="H35" s="6">
        <f t="shared" si="1"/>
        <v>33</v>
      </c>
      <c r="I35" s="3"/>
    </row>
    <row r="36" spans="1:9" ht="30" customHeight="1">
      <c r="A36" s="4" t="s">
        <v>71</v>
      </c>
      <c r="B36" s="4" t="s">
        <v>72</v>
      </c>
      <c r="C36" s="5" t="s">
        <v>13</v>
      </c>
      <c r="D36" s="6">
        <v>61</v>
      </c>
      <c r="E36" s="6">
        <v>0</v>
      </c>
      <c r="F36" s="6">
        <v>0</v>
      </c>
      <c r="G36" s="6">
        <f t="shared" si="0"/>
        <v>36.6</v>
      </c>
      <c r="H36" s="6">
        <f t="shared" si="1"/>
        <v>34</v>
      </c>
      <c r="I36" s="3"/>
    </row>
    <row r="37" spans="1:9" ht="30" customHeight="1">
      <c r="A37" s="4" t="s">
        <v>75</v>
      </c>
      <c r="B37" s="4" t="s">
        <v>76</v>
      </c>
      <c r="C37" s="5" t="s">
        <v>13</v>
      </c>
      <c r="D37" s="6">
        <v>57</v>
      </c>
      <c r="E37" s="6">
        <v>0</v>
      </c>
      <c r="F37" s="6">
        <v>0</v>
      </c>
      <c r="G37" s="6">
        <f t="shared" si="0"/>
        <v>34.199999999999996</v>
      </c>
      <c r="H37" s="6">
        <f t="shared" si="1"/>
        <v>35</v>
      </c>
      <c r="I37" s="3"/>
    </row>
    <row r="38" spans="1:9" ht="30" customHeight="1">
      <c r="A38" s="4" t="s">
        <v>81</v>
      </c>
      <c r="B38" s="4" t="s">
        <v>82</v>
      </c>
      <c r="C38" s="5" t="s">
        <v>18</v>
      </c>
      <c r="D38" s="6">
        <v>55</v>
      </c>
      <c r="E38" s="6">
        <v>0</v>
      </c>
      <c r="F38" s="6">
        <v>0</v>
      </c>
      <c r="G38" s="6">
        <f t="shared" si="0"/>
        <v>33</v>
      </c>
      <c r="H38" s="6">
        <f t="shared" si="1"/>
        <v>36</v>
      </c>
      <c r="I38" s="3"/>
    </row>
    <row r="40" spans="1:9" ht="30" customHeight="1">
      <c r="A40" s="9"/>
      <c r="B40" s="9"/>
      <c r="E40" s="1"/>
      <c r="F40" s="1"/>
      <c r="H40" s="9"/>
      <c r="I40" s="9"/>
    </row>
    <row r="41" spans="1:9" ht="30" customHeight="1">
      <c r="F41" s="10">
        <v>2020</v>
      </c>
      <c r="G41" s="10" t="s">
        <v>86</v>
      </c>
      <c r="H41" s="10" t="s">
        <v>9</v>
      </c>
      <c r="I41" s="10" t="s">
        <v>10</v>
      </c>
    </row>
  </sheetData>
  <sortState ref="A3:I38">
    <sortCondition ref="H3:H38"/>
  </sortState>
  <mergeCells count="3">
    <mergeCell ref="A1:I1"/>
    <mergeCell ref="A40:B40"/>
    <mergeCell ref="H40:I40"/>
  </mergeCells>
  <phoneticPr fontId="8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2020-08-24T14:05:38Z</cp:lastPrinted>
  <dcterms:created xsi:type="dcterms:W3CDTF">2020-08-21T13:53:00Z</dcterms:created>
  <dcterms:modified xsi:type="dcterms:W3CDTF">2020-08-24T14:06:21Z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