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<sst xmlns="http://schemas.openxmlformats.org/spreadsheetml/2006/main" count="175" uniqueCount="66">
  <si>
    <t>准考证号</t>
  </si>
  <si>
    <t>姓名</t>
  </si>
  <si>
    <t>笔试成绩</t>
  </si>
  <si>
    <t>面试成绩</t>
  </si>
  <si>
    <t>综合成绩</t>
  </si>
  <si>
    <t>综合排名</t>
  </si>
  <si>
    <t>报考岗位</t>
  </si>
  <si>
    <t>201900012112</t>
  </si>
  <si>
    <t>任海香</t>
  </si>
  <si>
    <t>管理岗1</t>
  </si>
  <si>
    <t>201900012111</t>
  </si>
  <si>
    <t>牛幸</t>
  </si>
  <si>
    <t>201900012107</t>
  </si>
  <si>
    <t>李婷</t>
  </si>
  <si>
    <t>201900012319</t>
  </si>
  <si>
    <t>武鸿飞</t>
  </si>
  <si>
    <t>管理岗2</t>
  </si>
  <si>
    <t>201900012204</t>
  </si>
  <si>
    <t>郭磊</t>
  </si>
  <si>
    <t>201900012314</t>
  </si>
  <si>
    <t>王耀晨</t>
  </si>
  <si>
    <t>缺考</t>
  </si>
  <si>
    <t>201900010210</t>
  </si>
  <si>
    <t>王耀祖</t>
  </si>
  <si>
    <t>专技岗1</t>
  </si>
  <si>
    <t>201900010201</t>
  </si>
  <si>
    <t>史磊</t>
  </si>
  <si>
    <t>201900010122</t>
  </si>
  <si>
    <t>刘畅</t>
  </si>
  <si>
    <t>201900010227</t>
  </si>
  <si>
    <t>张永红</t>
  </si>
  <si>
    <t>201900010225</t>
  </si>
  <si>
    <t>张馨芳</t>
  </si>
  <si>
    <t>201900010220</t>
  </si>
  <si>
    <t>于敏</t>
  </si>
  <si>
    <t>201900010503</t>
  </si>
  <si>
    <t>谢宜冰</t>
  </si>
  <si>
    <t>专技岗2</t>
  </si>
  <si>
    <t>201900010505</t>
  </si>
  <si>
    <t>薛姣</t>
  </si>
  <si>
    <t>201900010306</t>
  </si>
  <si>
    <t>曹洁</t>
  </si>
  <si>
    <t>201900010431</t>
  </si>
  <si>
    <t>王瑞洁</t>
  </si>
  <si>
    <t>201900010402</t>
  </si>
  <si>
    <t>李兵兵</t>
  </si>
  <si>
    <t>201900011126</t>
  </si>
  <si>
    <t>梁敏慧</t>
  </si>
  <si>
    <t>专技岗3</t>
  </si>
  <si>
    <t>201900011629</t>
  </si>
  <si>
    <t>王堉博</t>
  </si>
  <si>
    <t>201900011422</t>
  </si>
  <si>
    <t>宋嫒月</t>
  </si>
  <si>
    <t>201900011429</t>
  </si>
  <si>
    <t>宋颖</t>
  </si>
  <si>
    <t>201900011330</t>
  </si>
  <si>
    <t>齐欣</t>
  </si>
  <si>
    <t>201900011432</t>
  </si>
  <si>
    <t>苏逸男</t>
  </si>
  <si>
    <t>201900011715</t>
  </si>
  <si>
    <t>徐向宇</t>
  </si>
  <si>
    <t>201900011434</t>
  </si>
  <si>
    <t>孙飞虎</t>
  </si>
  <si>
    <t>201900011027</t>
  </si>
  <si>
    <t>李平</t>
  </si>
  <si>
    <t>山西水利职业技术学院2019年公开招聘工作人员综合成绩和排名表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</si>
</sst>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33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3" fillId="0" borderId="9" xfId="0" applyNumberFormat="1" applyFont="1" applyFill="1" applyBorder="1" applyAlignment="1" applyProtection="1" quotePrefix="1">
      <alignment horizontal="center" vertical="center"/>
      <protection/>
    </xf>
    <xf numFmtId="177" fontId="3" fillId="0" borderId="9" xfId="0" applyNumberFormat="1" applyFont="1" applyFill="1" applyBorder="1" applyAlignment="1" applyProtection="1" quotePrefix="1">
      <alignment horizontal="center" vertical="center"/>
      <protection/>
    </xf>
    <xf numFmtId="0" fontId="3" fillId="0" borderId="9" xfId="0" applyNumberFormat="1" applyFont="1" applyFill="1" applyBorder="1" applyAlignment="1" applyProtection="1" quotePrefix="1">
      <alignment horizontal="center" vertical="center"/>
      <protection/>
    </xf>
    <xf numFmtId="0" fontId="5" fillId="33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3">
      <selection activeCell="A1" sqref="A1:G27"/>
    </sheetView>
  </sheetViews>
  <sheetFormatPr defaultColWidth="9.00390625" defaultRowHeight="14.25"/>
  <cols>
    <col min="1" max="1" width="17.50390625" style="17" bestFit="1" customWidth="1"/>
    <col min="2" max="2" width="8.875" style="17" bestFit="1" customWidth="1"/>
    <col min="3" max="3" width="11.875" style="18" bestFit="1" customWidth="1"/>
    <col min="4" max="4" width="11.875" style="17" bestFit="1" customWidth="1"/>
    <col min="5" max="5" width="11.375" style="19" bestFit="1" customWidth="1"/>
    <col min="6" max="6" width="11.375" style="20" customWidth="1"/>
    <col min="7" max="7" width="11.875" style="17" bestFit="1" customWidth="1"/>
    <col min="8" max="16384" width="9.00390625" style="17" customWidth="1"/>
  </cols>
  <sheetData>
    <row r="1" spans="1:7" s="16" customFormat="1" ht="18.75">
      <c r="A1" s="3" t="s">
        <v>0</v>
      </c>
      <c r="B1" s="4" t="s">
        <v>1</v>
      </c>
      <c r="C1" s="21" t="s">
        <v>2</v>
      </c>
      <c r="D1" s="6" t="s">
        <v>3</v>
      </c>
      <c r="E1" s="22" t="s">
        <v>4</v>
      </c>
      <c r="F1" s="8" t="s">
        <v>5</v>
      </c>
      <c r="G1" s="23" t="s">
        <v>6</v>
      </c>
    </row>
    <row r="2" spans="1:7" ht="18.75">
      <c r="A2" s="9" t="s">
        <v>7</v>
      </c>
      <c r="B2" s="10" t="s">
        <v>8</v>
      </c>
      <c r="C2" s="11">
        <v>85.8</v>
      </c>
      <c r="D2" s="12">
        <v>88.28</v>
      </c>
      <c r="E2" s="12">
        <f>ROUND(C2*0.6+D2*0.4,2)</f>
        <v>86.79</v>
      </c>
      <c r="F2" s="13">
        <v>1</v>
      </c>
      <c r="G2" s="24" t="s">
        <v>9</v>
      </c>
    </row>
    <row r="3" spans="1:7" ht="18.75">
      <c r="A3" s="9" t="s">
        <v>10</v>
      </c>
      <c r="B3" s="10" t="s">
        <v>11</v>
      </c>
      <c r="C3" s="11">
        <v>84</v>
      </c>
      <c r="D3" s="12">
        <v>81.44</v>
      </c>
      <c r="E3" s="12">
        <f>ROUND(C3*0.6+D3*0.4,2)</f>
        <v>82.98</v>
      </c>
      <c r="F3" s="13">
        <v>2</v>
      </c>
      <c r="G3" s="24" t="s">
        <v>9</v>
      </c>
    </row>
    <row r="4" spans="1:7" ht="18.75">
      <c r="A4" s="9" t="s">
        <v>12</v>
      </c>
      <c r="B4" s="10" t="s">
        <v>13</v>
      </c>
      <c r="C4" s="11">
        <v>79.8</v>
      </c>
      <c r="D4" s="12">
        <v>87.1</v>
      </c>
      <c r="E4" s="12">
        <f>ROUND(C4*0.6+D4*0.4,2)</f>
        <v>82.72</v>
      </c>
      <c r="F4" s="13">
        <v>3</v>
      </c>
      <c r="G4" s="24" t="s">
        <v>9</v>
      </c>
    </row>
    <row r="5" spans="1:7" ht="18.75">
      <c r="A5" s="9" t="s">
        <v>14</v>
      </c>
      <c r="B5" s="10" t="s">
        <v>15</v>
      </c>
      <c r="C5" s="11">
        <v>91.6</v>
      </c>
      <c r="D5" s="12">
        <v>83.92</v>
      </c>
      <c r="E5" s="12">
        <f>ROUND(C5*0.6+D5*0.4,2)</f>
        <v>88.53</v>
      </c>
      <c r="F5" s="13">
        <v>1</v>
      </c>
      <c r="G5" s="24" t="s">
        <v>16</v>
      </c>
    </row>
    <row r="6" spans="1:7" ht="18.75">
      <c r="A6" s="9" t="s">
        <v>17</v>
      </c>
      <c r="B6" s="10" t="s">
        <v>18</v>
      </c>
      <c r="C6" s="11">
        <v>86.2</v>
      </c>
      <c r="D6" s="12">
        <v>81.64</v>
      </c>
      <c r="E6" s="12">
        <f>ROUND(C6*0.6+D6*0.4,2)</f>
        <v>84.38</v>
      </c>
      <c r="F6" s="13">
        <v>2</v>
      </c>
      <c r="G6" s="24" t="s">
        <v>16</v>
      </c>
    </row>
    <row r="7" spans="1:7" ht="18.75">
      <c r="A7" s="9" t="s">
        <v>19</v>
      </c>
      <c r="B7" s="10" t="s">
        <v>20</v>
      </c>
      <c r="C7" s="11">
        <v>84.4</v>
      </c>
      <c r="D7" s="12" t="s">
        <v>21</v>
      </c>
      <c r="E7" s="12"/>
      <c r="F7" s="13"/>
      <c r="G7" s="24" t="s">
        <v>16</v>
      </c>
    </row>
    <row r="8" spans="1:7" ht="18.75">
      <c r="A8" s="9" t="s">
        <v>22</v>
      </c>
      <c r="B8" s="10" t="s">
        <v>23</v>
      </c>
      <c r="C8" s="11">
        <v>84.6</v>
      </c>
      <c r="D8" s="12">
        <v>88.34</v>
      </c>
      <c r="E8" s="12">
        <f>ROUND(C8*0.6+D8*0.4,2)</f>
        <v>86.1</v>
      </c>
      <c r="F8" s="13">
        <v>1</v>
      </c>
      <c r="G8" s="24" t="s">
        <v>24</v>
      </c>
    </row>
    <row r="9" spans="1:7" ht="18.75">
      <c r="A9" s="9" t="s">
        <v>25</v>
      </c>
      <c r="B9" s="10" t="s">
        <v>26</v>
      </c>
      <c r="C9" s="11">
        <v>83.2</v>
      </c>
      <c r="D9" s="12">
        <v>86.04</v>
      </c>
      <c r="E9" s="12">
        <f>ROUND(C9*0.6+D9*0.4,2)</f>
        <v>84.34</v>
      </c>
      <c r="F9" s="13">
        <v>2</v>
      </c>
      <c r="G9" s="24" t="s">
        <v>24</v>
      </c>
    </row>
    <row r="10" spans="1:7" ht="18.75">
      <c r="A10" s="9" t="s">
        <v>27</v>
      </c>
      <c r="B10" s="15" t="s">
        <v>28</v>
      </c>
      <c r="C10" s="11">
        <v>84.4</v>
      </c>
      <c r="D10" s="12">
        <v>82.84</v>
      </c>
      <c r="E10" s="12">
        <f>ROUND(C10*0.6+D10*0.4,2)</f>
        <v>83.78</v>
      </c>
      <c r="F10" s="13">
        <v>3</v>
      </c>
      <c r="G10" s="24" t="s">
        <v>24</v>
      </c>
    </row>
    <row r="11" spans="1:7" ht="18.75">
      <c r="A11" s="9" t="s">
        <v>29</v>
      </c>
      <c r="B11" s="10" t="s">
        <v>30</v>
      </c>
      <c r="C11" s="11">
        <v>77.4</v>
      </c>
      <c r="D11" s="12">
        <v>90.46</v>
      </c>
      <c r="E11" s="12">
        <f>ROUND(C11*0.6+D11*0.4,2)</f>
        <v>82.62</v>
      </c>
      <c r="F11" s="13">
        <v>4</v>
      </c>
      <c r="G11" s="24" t="s">
        <v>24</v>
      </c>
    </row>
    <row r="12" spans="1:7" ht="18.75">
      <c r="A12" s="9" t="s">
        <v>31</v>
      </c>
      <c r="B12" s="10" t="s">
        <v>32</v>
      </c>
      <c r="C12" s="11">
        <v>78.6</v>
      </c>
      <c r="D12" s="12">
        <v>86.5</v>
      </c>
      <c r="E12" s="12">
        <f>ROUND(C12*0.6+D12*0.4,2)</f>
        <v>81.76</v>
      </c>
      <c r="F12" s="13">
        <v>5</v>
      </c>
      <c r="G12" s="24" t="s">
        <v>24</v>
      </c>
    </row>
    <row r="13" spans="1:7" ht="18.75">
      <c r="A13" s="9" t="s">
        <v>33</v>
      </c>
      <c r="B13" s="10" t="s">
        <v>34</v>
      </c>
      <c r="C13" s="11">
        <v>78.2</v>
      </c>
      <c r="D13" s="12" t="s">
        <v>21</v>
      </c>
      <c r="E13" s="12"/>
      <c r="F13" s="13"/>
      <c r="G13" s="24" t="s">
        <v>24</v>
      </c>
    </row>
    <row r="14" spans="1:7" ht="18.75">
      <c r="A14" s="9" t="s">
        <v>35</v>
      </c>
      <c r="B14" s="10" t="s">
        <v>36</v>
      </c>
      <c r="C14" s="11">
        <v>85</v>
      </c>
      <c r="D14" s="12">
        <v>87.54</v>
      </c>
      <c r="E14" s="12">
        <f aca="true" t="shared" si="0" ref="E14:E27">ROUND(C14*0.6+D14*0.4,2)</f>
        <v>86.02</v>
      </c>
      <c r="F14" s="13">
        <v>1</v>
      </c>
      <c r="G14" s="24" t="s">
        <v>37</v>
      </c>
    </row>
    <row r="15" spans="1:7" ht="18.75">
      <c r="A15" s="9" t="s">
        <v>38</v>
      </c>
      <c r="B15" s="10" t="s">
        <v>39</v>
      </c>
      <c r="C15" s="11">
        <v>86.6</v>
      </c>
      <c r="D15" s="12">
        <v>82.18</v>
      </c>
      <c r="E15" s="12">
        <f t="shared" si="0"/>
        <v>84.83</v>
      </c>
      <c r="F15" s="13">
        <v>2</v>
      </c>
      <c r="G15" s="24" t="s">
        <v>37</v>
      </c>
    </row>
    <row r="16" spans="1:7" ht="18.75">
      <c r="A16" s="9" t="s">
        <v>40</v>
      </c>
      <c r="B16" s="10" t="s">
        <v>41</v>
      </c>
      <c r="C16" s="11">
        <v>84.2</v>
      </c>
      <c r="D16" s="12">
        <v>85.22</v>
      </c>
      <c r="E16" s="12">
        <f t="shared" si="0"/>
        <v>84.61</v>
      </c>
      <c r="F16" s="13">
        <v>3</v>
      </c>
      <c r="G16" s="24" t="s">
        <v>37</v>
      </c>
    </row>
    <row r="17" spans="1:7" ht="18.75">
      <c r="A17" s="9" t="s">
        <v>42</v>
      </c>
      <c r="B17" s="15" t="s">
        <v>43</v>
      </c>
      <c r="C17" s="11">
        <v>85.8</v>
      </c>
      <c r="D17" s="12">
        <v>81.32</v>
      </c>
      <c r="E17" s="12">
        <f t="shared" si="0"/>
        <v>84.01</v>
      </c>
      <c r="F17" s="13">
        <v>4</v>
      </c>
      <c r="G17" s="24" t="s">
        <v>37</v>
      </c>
    </row>
    <row r="18" spans="1:7" ht="18.75">
      <c r="A18" s="9" t="s">
        <v>44</v>
      </c>
      <c r="B18" s="10" t="s">
        <v>45</v>
      </c>
      <c r="C18" s="11">
        <v>83.8</v>
      </c>
      <c r="D18" s="12">
        <v>0</v>
      </c>
      <c r="E18" s="12">
        <f t="shared" si="0"/>
        <v>50.28</v>
      </c>
      <c r="F18" s="13">
        <v>5</v>
      </c>
      <c r="G18" s="24" t="s">
        <v>37</v>
      </c>
    </row>
    <row r="19" spans="1:7" ht="18.75">
      <c r="A19" s="9" t="s">
        <v>46</v>
      </c>
      <c r="B19" s="10" t="s">
        <v>47</v>
      </c>
      <c r="C19" s="11">
        <v>96.2</v>
      </c>
      <c r="D19" s="12">
        <v>84.5</v>
      </c>
      <c r="E19" s="12">
        <f t="shared" si="0"/>
        <v>91.52</v>
      </c>
      <c r="F19" s="13">
        <v>1</v>
      </c>
      <c r="G19" s="24" t="s">
        <v>48</v>
      </c>
    </row>
    <row r="20" spans="1:7" ht="18.75">
      <c r="A20" s="9" t="s">
        <v>49</v>
      </c>
      <c r="B20" s="10" t="s">
        <v>50</v>
      </c>
      <c r="C20" s="11">
        <v>94</v>
      </c>
      <c r="D20" s="12">
        <v>84.28</v>
      </c>
      <c r="E20" s="12">
        <f t="shared" si="0"/>
        <v>90.11</v>
      </c>
      <c r="F20" s="13">
        <v>2</v>
      </c>
      <c r="G20" s="24" t="s">
        <v>48</v>
      </c>
    </row>
    <row r="21" spans="1:7" ht="18.75">
      <c r="A21" s="9" t="s">
        <v>51</v>
      </c>
      <c r="B21" s="10" t="s">
        <v>52</v>
      </c>
      <c r="C21" s="11">
        <v>95</v>
      </c>
      <c r="D21" s="12">
        <v>80.78</v>
      </c>
      <c r="E21" s="12">
        <f t="shared" si="0"/>
        <v>89.31</v>
      </c>
      <c r="F21" s="13">
        <v>3</v>
      </c>
      <c r="G21" s="24" t="s">
        <v>48</v>
      </c>
    </row>
    <row r="22" spans="1:7" ht="18.75">
      <c r="A22" s="9" t="s">
        <v>53</v>
      </c>
      <c r="B22" s="10" t="s">
        <v>54</v>
      </c>
      <c r="C22" s="11">
        <v>88</v>
      </c>
      <c r="D22" s="12">
        <v>85.8</v>
      </c>
      <c r="E22" s="12">
        <f t="shared" si="0"/>
        <v>87.12</v>
      </c>
      <c r="F22" s="13">
        <v>4</v>
      </c>
      <c r="G22" s="24" t="s">
        <v>48</v>
      </c>
    </row>
    <row r="23" spans="1:7" ht="18.75">
      <c r="A23" s="9" t="s">
        <v>55</v>
      </c>
      <c r="B23" s="10" t="s">
        <v>56</v>
      </c>
      <c r="C23" s="11">
        <v>87.8</v>
      </c>
      <c r="D23" s="12">
        <v>82.22</v>
      </c>
      <c r="E23" s="12">
        <f t="shared" si="0"/>
        <v>85.57</v>
      </c>
      <c r="F23" s="13">
        <v>5</v>
      </c>
      <c r="G23" s="24" t="s">
        <v>48</v>
      </c>
    </row>
    <row r="24" spans="1:7" ht="18.75">
      <c r="A24" s="9" t="s">
        <v>57</v>
      </c>
      <c r="B24" s="10" t="s">
        <v>58</v>
      </c>
      <c r="C24" s="11">
        <v>85</v>
      </c>
      <c r="D24" s="12">
        <v>82.76</v>
      </c>
      <c r="E24" s="12">
        <f t="shared" si="0"/>
        <v>84.1</v>
      </c>
      <c r="F24" s="13">
        <v>6</v>
      </c>
      <c r="G24" s="24" t="s">
        <v>48</v>
      </c>
    </row>
    <row r="25" spans="1:7" ht="18.75">
      <c r="A25" s="9" t="s">
        <v>59</v>
      </c>
      <c r="B25" s="10" t="s">
        <v>60</v>
      </c>
      <c r="C25" s="11">
        <v>86.2</v>
      </c>
      <c r="D25" s="12">
        <v>79.56</v>
      </c>
      <c r="E25" s="12">
        <f t="shared" si="0"/>
        <v>83.54</v>
      </c>
      <c r="F25" s="13">
        <v>7</v>
      </c>
      <c r="G25" s="24" t="s">
        <v>48</v>
      </c>
    </row>
    <row r="26" spans="1:7" ht="18.75">
      <c r="A26" s="9" t="s">
        <v>61</v>
      </c>
      <c r="B26" s="10" t="s">
        <v>62</v>
      </c>
      <c r="C26" s="11">
        <v>84.8</v>
      </c>
      <c r="D26" s="12">
        <v>79.92</v>
      </c>
      <c r="E26" s="12">
        <f t="shared" si="0"/>
        <v>82.85</v>
      </c>
      <c r="F26" s="13">
        <v>8</v>
      </c>
      <c r="G26" s="24" t="s">
        <v>48</v>
      </c>
    </row>
    <row r="27" spans="1:7" ht="18.75">
      <c r="A27" s="9" t="s">
        <v>63</v>
      </c>
      <c r="B27" s="10" t="s">
        <v>64</v>
      </c>
      <c r="C27" s="11">
        <v>85.6</v>
      </c>
      <c r="D27" s="12">
        <v>77.64</v>
      </c>
      <c r="E27" s="12">
        <f t="shared" si="0"/>
        <v>82.42</v>
      </c>
      <c r="F27" s="13">
        <v>9</v>
      </c>
      <c r="G27" s="24" t="s">
        <v>48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9.00390625" style="0" customWidth="1"/>
    <col min="2" max="3" width="12.75390625" style="0" customWidth="1"/>
    <col min="4" max="4" width="11.75390625" style="0" customWidth="1"/>
    <col min="5" max="5" width="12.25390625" style="0" customWidth="1"/>
    <col min="6" max="6" width="11.375" style="0" customWidth="1"/>
    <col min="7" max="7" width="16.25390625" style="0" customWidth="1"/>
  </cols>
  <sheetData>
    <row r="1" spans="1:7" ht="33.75" customHeight="1">
      <c r="A1" s="1" t="s">
        <v>65</v>
      </c>
      <c r="B1" s="2"/>
      <c r="C1" s="2"/>
      <c r="D1" s="2"/>
      <c r="E1" s="2"/>
      <c r="F1" s="2"/>
      <c r="G1" s="2"/>
    </row>
    <row r="2" spans="1:7" ht="18.75">
      <c r="A2" s="3" t="s">
        <v>0</v>
      </c>
      <c r="B2" s="4" t="s">
        <v>1</v>
      </c>
      <c r="C2" s="21" t="s">
        <v>2</v>
      </c>
      <c r="D2" s="6" t="s">
        <v>3</v>
      </c>
      <c r="E2" s="22" t="s">
        <v>4</v>
      </c>
      <c r="F2" s="8" t="s">
        <v>5</v>
      </c>
      <c r="G2" s="23" t="s">
        <v>6</v>
      </c>
    </row>
    <row r="3" spans="1:7" ht="18.75">
      <c r="A3" s="9" t="s">
        <v>7</v>
      </c>
      <c r="B3" s="10" t="s">
        <v>8</v>
      </c>
      <c r="C3" s="11">
        <v>85.8</v>
      </c>
      <c r="D3" s="12">
        <v>88.28</v>
      </c>
      <c r="E3" s="12">
        <f aca="true" t="shared" si="0" ref="E3:E7">ROUND(C3*0.6+D3*0.4,2)</f>
        <v>86.79</v>
      </c>
      <c r="F3" s="13">
        <v>1</v>
      </c>
      <c r="G3" s="24" t="s">
        <v>9</v>
      </c>
    </row>
    <row r="4" spans="1:7" ht="18.75">
      <c r="A4" s="9" t="s">
        <v>10</v>
      </c>
      <c r="B4" s="10" t="s">
        <v>11</v>
      </c>
      <c r="C4" s="11">
        <v>84</v>
      </c>
      <c r="D4" s="12">
        <v>81.44</v>
      </c>
      <c r="E4" s="12">
        <f t="shared" si="0"/>
        <v>82.98</v>
      </c>
      <c r="F4" s="13">
        <v>2</v>
      </c>
      <c r="G4" s="24" t="s">
        <v>9</v>
      </c>
    </row>
    <row r="5" spans="1:7" ht="18.75">
      <c r="A5" s="9" t="s">
        <v>12</v>
      </c>
      <c r="B5" s="10" t="s">
        <v>13</v>
      </c>
      <c r="C5" s="11">
        <v>79.8</v>
      </c>
      <c r="D5" s="12">
        <v>87.1</v>
      </c>
      <c r="E5" s="12">
        <f t="shared" si="0"/>
        <v>82.72</v>
      </c>
      <c r="F5" s="13">
        <v>3</v>
      </c>
      <c r="G5" s="24" t="s">
        <v>9</v>
      </c>
    </row>
    <row r="6" spans="1:7" ht="18.75">
      <c r="A6" s="9" t="s">
        <v>14</v>
      </c>
      <c r="B6" s="10" t="s">
        <v>15</v>
      </c>
      <c r="C6" s="11">
        <v>91.6</v>
      </c>
      <c r="D6" s="12">
        <v>83.92</v>
      </c>
      <c r="E6" s="12">
        <f t="shared" si="0"/>
        <v>88.53</v>
      </c>
      <c r="F6" s="13">
        <v>1</v>
      </c>
      <c r="G6" s="24" t="s">
        <v>16</v>
      </c>
    </row>
    <row r="7" spans="1:7" ht="18.75">
      <c r="A7" s="9" t="s">
        <v>17</v>
      </c>
      <c r="B7" s="10" t="s">
        <v>18</v>
      </c>
      <c r="C7" s="11">
        <v>86.2</v>
      </c>
      <c r="D7" s="12">
        <v>81.64</v>
      </c>
      <c r="E7" s="12">
        <f t="shared" si="0"/>
        <v>84.38</v>
      </c>
      <c r="F7" s="13">
        <v>2</v>
      </c>
      <c r="G7" s="24" t="s">
        <v>16</v>
      </c>
    </row>
    <row r="8" spans="1:7" ht="18.75">
      <c r="A8" s="9" t="s">
        <v>19</v>
      </c>
      <c r="B8" s="10" t="s">
        <v>20</v>
      </c>
      <c r="C8" s="11">
        <v>84.4</v>
      </c>
      <c r="D8" s="12" t="s">
        <v>21</v>
      </c>
      <c r="E8" s="12"/>
      <c r="F8" s="13"/>
      <c r="G8" s="24" t="s">
        <v>16</v>
      </c>
    </row>
    <row r="9" spans="1:7" ht="18.75">
      <c r="A9" s="9" t="s">
        <v>22</v>
      </c>
      <c r="B9" s="10" t="s">
        <v>23</v>
      </c>
      <c r="C9" s="11">
        <v>84.6</v>
      </c>
      <c r="D9" s="12">
        <v>88.34</v>
      </c>
      <c r="E9" s="12">
        <f aca="true" t="shared" si="1" ref="E9:E13">ROUND(C9*0.6+D9*0.4,2)</f>
        <v>86.1</v>
      </c>
      <c r="F9" s="13">
        <v>1</v>
      </c>
      <c r="G9" s="24" t="s">
        <v>24</v>
      </c>
    </row>
    <row r="10" spans="1:7" ht="18.75">
      <c r="A10" s="9" t="s">
        <v>25</v>
      </c>
      <c r="B10" s="10" t="s">
        <v>26</v>
      </c>
      <c r="C10" s="11">
        <v>83.2</v>
      </c>
      <c r="D10" s="12">
        <v>86.04</v>
      </c>
      <c r="E10" s="12">
        <f t="shared" si="1"/>
        <v>84.34</v>
      </c>
      <c r="F10" s="13">
        <v>2</v>
      </c>
      <c r="G10" s="24" t="s">
        <v>24</v>
      </c>
    </row>
    <row r="11" spans="1:7" ht="18.75">
      <c r="A11" s="9" t="s">
        <v>27</v>
      </c>
      <c r="B11" s="15" t="s">
        <v>28</v>
      </c>
      <c r="C11" s="11">
        <v>84.4</v>
      </c>
      <c r="D11" s="12">
        <v>82.84</v>
      </c>
      <c r="E11" s="12">
        <f t="shared" si="1"/>
        <v>83.78</v>
      </c>
      <c r="F11" s="13">
        <v>3</v>
      </c>
      <c r="G11" s="24" t="s">
        <v>24</v>
      </c>
    </row>
    <row r="12" spans="1:7" ht="18.75">
      <c r="A12" s="9" t="s">
        <v>29</v>
      </c>
      <c r="B12" s="10" t="s">
        <v>30</v>
      </c>
      <c r="C12" s="11">
        <v>77.4</v>
      </c>
      <c r="D12" s="12">
        <v>90.46</v>
      </c>
      <c r="E12" s="12">
        <f t="shared" si="1"/>
        <v>82.62</v>
      </c>
      <c r="F12" s="13">
        <v>4</v>
      </c>
      <c r="G12" s="24" t="s">
        <v>24</v>
      </c>
    </row>
    <row r="13" spans="1:7" ht="18.75">
      <c r="A13" s="9" t="s">
        <v>31</v>
      </c>
      <c r="B13" s="10" t="s">
        <v>32</v>
      </c>
      <c r="C13" s="11">
        <v>78.6</v>
      </c>
      <c r="D13" s="12">
        <v>86.5</v>
      </c>
      <c r="E13" s="12">
        <f t="shared" si="1"/>
        <v>81.76</v>
      </c>
      <c r="F13" s="13">
        <v>5</v>
      </c>
      <c r="G13" s="24" t="s">
        <v>24</v>
      </c>
    </row>
    <row r="14" spans="1:7" ht="18.75">
      <c r="A14" s="9" t="s">
        <v>33</v>
      </c>
      <c r="B14" s="10" t="s">
        <v>34</v>
      </c>
      <c r="C14" s="11">
        <v>78.2</v>
      </c>
      <c r="D14" s="12" t="s">
        <v>21</v>
      </c>
      <c r="E14" s="12"/>
      <c r="F14" s="13"/>
      <c r="G14" s="24" t="s">
        <v>24</v>
      </c>
    </row>
    <row r="15" spans="1:7" ht="18.75">
      <c r="A15" s="9" t="s">
        <v>35</v>
      </c>
      <c r="B15" s="10" t="s">
        <v>36</v>
      </c>
      <c r="C15" s="11">
        <v>85</v>
      </c>
      <c r="D15" s="12">
        <v>87.54</v>
      </c>
      <c r="E15" s="12">
        <f aca="true" t="shared" si="2" ref="E15:E28">ROUND(C15*0.6+D15*0.4,2)</f>
        <v>86.02</v>
      </c>
      <c r="F15" s="13">
        <v>1</v>
      </c>
      <c r="G15" s="24" t="s">
        <v>37</v>
      </c>
    </row>
    <row r="16" spans="1:7" ht="18.75">
      <c r="A16" s="9" t="s">
        <v>38</v>
      </c>
      <c r="B16" s="10" t="s">
        <v>39</v>
      </c>
      <c r="C16" s="11">
        <v>86.6</v>
      </c>
      <c r="D16" s="12">
        <v>82.18</v>
      </c>
      <c r="E16" s="12">
        <f t="shared" si="2"/>
        <v>84.83</v>
      </c>
      <c r="F16" s="13">
        <v>2</v>
      </c>
      <c r="G16" s="24" t="s">
        <v>37</v>
      </c>
    </row>
    <row r="17" spans="1:7" ht="18.75">
      <c r="A17" s="9" t="s">
        <v>40</v>
      </c>
      <c r="B17" s="10" t="s">
        <v>41</v>
      </c>
      <c r="C17" s="11">
        <v>84.2</v>
      </c>
      <c r="D17" s="12">
        <v>85.22</v>
      </c>
      <c r="E17" s="12">
        <f t="shared" si="2"/>
        <v>84.61</v>
      </c>
      <c r="F17" s="13">
        <v>3</v>
      </c>
      <c r="G17" s="24" t="s">
        <v>37</v>
      </c>
    </row>
    <row r="18" spans="1:7" ht="18.75">
      <c r="A18" s="9" t="s">
        <v>42</v>
      </c>
      <c r="B18" s="15" t="s">
        <v>43</v>
      </c>
      <c r="C18" s="11">
        <v>85.8</v>
      </c>
      <c r="D18" s="12">
        <v>81.32</v>
      </c>
      <c r="E18" s="12">
        <f t="shared" si="2"/>
        <v>84.01</v>
      </c>
      <c r="F18" s="13">
        <v>4</v>
      </c>
      <c r="G18" s="24" t="s">
        <v>37</v>
      </c>
    </row>
    <row r="19" spans="1:7" ht="18.75">
      <c r="A19" s="9" t="s">
        <v>44</v>
      </c>
      <c r="B19" s="10" t="s">
        <v>45</v>
      </c>
      <c r="C19" s="11">
        <v>83.8</v>
      </c>
      <c r="D19" s="12">
        <v>0</v>
      </c>
      <c r="E19" s="12">
        <f t="shared" si="2"/>
        <v>50.28</v>
      </c>
      <c r="F19" s="13">
        <v>5</v>
      </c>
      <c r="G19" s="24" t="s">
        <v>37</v>
      </c>
    </row>
    <row r="20" spans="1:7" ht="18.75">
      <c r="A20" s="9" t="s">
        <v>46</v>
      </c>
      <c r="B20" s="10" t="s">
        <v>47</v>
      </c>
      <c r="C20" s="11">
        <v>96.2</v>
      </c>
      <c r="D20" s="12">
        <v>84.5</v>
      </c>
      <c r="E20" s="12">
        <f t="shared" si="2"/>
        <v>91.52</v>
      </c>
      <c r="F20" s="13">
        <v>1</v>
      </c>
      <c r="G20" s="24" t="s">
        <v>48</v>
      </c>
    </row>
    <row r="21" spans="1:7" ht="18.75">
      <c r="A21" s="9" t="s">
        <v>49</v>
      </c>
      <c r="B21" s="10" t="s">
        <v>50</v>
      </c>
      <c r="C21" s="11">
        <v>94</v>
      </c>
      <c r="D21" s="12">
        <v>84.28</v>
      </c>
      <c r="E21" s="12">
        <f t="shared" si="2"/>
        <v>90.11</v>
      </c>
      <c r="F21" s="13">
        <v>2</v>
      </c>
      <c r="G21" s="24" t="s">
        <v>48</v>
      </c>
    </row>
    <row r="22" spans="1:7" ht="18.75">
      <c r="A22" s="9" t="s">
        <v>51</v>
      </c>
      <c r="B22" s="10" t="s">
        <v>52</v>
      </c>
      <c r="C22" s="11">
        <v>95</v>
      </c>
      <c r="D22" s="12">
        <v>80.78</v>
      </c>
      <c r="E22" s="12">
        <f t="shared" si="2"/>
        <v>89.31</v>
      </c>
      <c r="F22" s="13">
        <v>3</v>
      </c>
      <c r="G22" s="24" t="s">
        <v>48</v>
      </c>
    </row>
    <row r="23" spans="1:7" ht="18.75">
      <c r="A23" s="9" t="s">
        <v>53</v>
      </c>
      <c r="B23" s="10" t="s">
        <v>54</v>
      </c>
      <c r="C23" s="11">
        <v>88</v>
      </c>
      <c r="D23" s="12">
        <v>85.8</v>
      </c>
      <c r="E23" s="12">
        <f t="shared" si="2"/>
        <v>87.12</v>
      </c>
      <c r="F23" s="13">
        <v>4</v>
      </c>
      <c r="G23" s="24" t="s">
        <v>48</v>
      </c>
    </row>
    <row r="24" spans="1:7" ht="18.75">
      <c r="A24" s="9" t="s">
        <v>55</v>
      </c>
      <c r="B24" s="10" t="s">
        <v>56</v>
      </c>
      <c r="C24" s="11">
        <v>87.8</v>
      </c>
      <c r="D24" s="12">
        <v>82.22</v>
      </c>
      <c r="E24" s="12">
        <f t="shared" si="2"/>
        <v>85.57</v>
      </c>
      <c r="F24" s="13">
        <v>5</v>
      </c>
      <c r="G24" s="24" t="s">
        <v>48</v>
      </c>
    </row>
    <row r="25" spans="1:7" ht="18.75">
      <c r="A25" s="9" t="s">
        <v>57</v>
      </c>
      <c r="B25" s="10" t="s">
        <v>58</v>
      </c>
      <c r="C25" s="11">
        <v>85</v>
      </c>
      <c r="D25" s="12">
        <v>82.76</v>
      </c>
      <c r="E25" s="12">
        <f t="shared" si="2"/>
        <v>84.1</v>
      </c>
      <c r="F25" s="13">
        <v>6</v>
      </c>
      <c r="G25" s="24" t="s">
        <v>48</v>
      </c>
    </row>
    <row r="26" spans="1:7" ht="18.75">
      <c r="A26" s="9" t="s">
        <v>59</v>
      </c>
      <c r="B26" s="10" t="s">
        <v>60</v>
      </c>
      <c r="C26" s="11">
        <v>86.2</v>
      </c>
      <c r="D26" s="12">
        <v>79.56</v>
      </c>
      <c r="E26" s="12">
        <f t="shared" si="2"/>
        <v>83.54</v>
      </c>
      <c r="F26" s="13">
        <v>7</v>
      </c>
      <c r="G26" s="24" t="s">
        <v>48</v>
      </c>
    </row>
    <row r="27" spans="1:7" ht="18.75">
      <c r="A27" s="9" t="s">
        <v>61</v>
      </c>
      <c r="B27" s="10" t="s">
        <v>62</v>
      </c>
      <c r="C27" s="11">
        <v>84.8</v>
      </c>
      <c r="D27" s="12">
        <v>79.92</v>
      </c>
      <c r="E27" s="12">
        <f t="shared" si="2"/>
        <v>82.85</v>
      </c>
      <c r="F27" s="13">
        <v>8</v>
      </c>
      <c r="G27" s="24" t="s">
        <v>48</v>
      </c>
    </row>
    <row r="28" spans="1:7" ht="18.75">
      <c r="A28" s="9" t="s">
        <v>63</v>
      </c>
      <c r="B28" s="10" t="s">
        <v>64</v>
      </c>
      <c r="C28" s="11">
        <v>85.6</v>
      </c>
      <c r="D28" s="12">
        <v>77.64</v>
      </c>
      <c r="E28" s="12">
        <f t="shared" si="2"/>
        <v>82.42</v>
      </c>
      <c r="F28" s="13">
        <v>9</v>
      </c>
      <c r="G28" s="24" t="s">
        <v>48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hp</cp:lastModifiedBy>
  <cp:lastPrinted>2019-11-03T06:24:11Z</cp:lastPrinted>
  <dcterms:created xsi:type="dcterms:W3CDTF">2019-11-03T05:52:23Z</dcterms:created>
  <dcterms:modified xsi:type="dcterms:W3CDTF">2019-11-04T00:43:29Z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